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035" windowHeight="12270" activeTab="1"/>
  </bookViews>
  <sheets>
    <sheet name="Spring" sheetId="1" r:id="rId1"/>
    <sheet name="Budget and Input Assumption" sheetId="3" r:id="rId2"/>
  </sheets>
  <calcPr calcId="125725"/>
</workbook>
</file>

<file path=xl/calcChain.xml><?xml version="1.0" encoding="utf-8"?>
<calcChain xmlns="http://schemas.openxmlformats.org/spreadsheetml/2006/main">
  <c r="E26" i="3"/>
  <c r="E24"/>
  <c r="E22"/>
  <c r="C21"/>
  <c r="B21"/>
</calcChain>
</file>

<file path=xl/sharedStrings.xml><?xml version="1.0" encoding="utf-8"?>
<sst xmlns="http://schemas.openxmlformats.org/spreadsheetml/2006/main" count="473" uniqueCount="464">
  <si>
    <t>Ceiling Fans</t>
  </si>
  <si>
    <t>CFLs</t>
  </si>
  <si>
    <t>Dimmer Switch</t>
  </si>
  <si>
    <t>Furnace Filters</t>
  </si>
  <si>
    <t>Outdoor Solar Lights</t>
  </si>
  <si>
    <t>Outdoor Motion Sensors</t>
  </si>
  <si>
    <t>Type of Channel</t>
  </si>
  <si>
    <t>Instore Coupon</t>
  </si>
  <si>
    <t>Website Coupon</t>
  </si>
  <si>
    <t>OPA Booklet</t>
  </si>
  <si>
    <t>Type of Products</t>
  </si>
  <si>
    <t>All LDC Addressed Mail Booklet</t>
  </si>
  <si>
    <t>Cities</t>
  </si>
  <si>
    <t>Overall Coupon Redemption</t>
  </si>
  <si>
    <t>Unadressed Mail Booklet</t>
  </si>
  <si>
    <t>Bluewater Power Mail Booklet</t>
  </si>
  <si>
    <t>Brampton</t>
  </si>
  <si>
    <t>Corunna</t>
  </si>
  <si>
    <t>Elmira</t>
  </si>
  <si>
    <t>Etobicoke</t>
  </si>
  <si>
    <t>General</t>
  </si>
  <si>
    <t>Ingersoll</t>
  </si>
  <si>
    <t>Islington</t>
  </si>
  <si>
    <t>Kitchener</t>
  </si>
  <si>
    <t>London</t>
  </si>
  <si>
    <t>Milton</t>
  </si>
  <si>
    <t>Mississauga</t>
  </si>
  <si>
    <t>Newbury</t>
  </si>
  <si>
    <t>Ottawa</t>
  </si>
  <si>
    <t>Petrolia</t>
  </si>
  <si>
    <t>Point Edward</t>
  </si>
  <si>
    <t>Sarnia</t>
  </si>
  <si>
    <t>Strathroy</t>
  </si>
  <si>
    <t>Toronto</t>
  </si>
  <si>
    <t>Wallaceburg</t>
  </si>
  <si>
    <t>Wyoming</t>
  </si>
  <si>
    <t>Breakdown by Cities</t>
  </si>
  <si>
    <t>Acton</t>
  </si>
  <si>
    <t>Agincourt</t>
  </si>
  <si>
    <t>Ailsa Craig</t>
  </si>
  <si>
    <t>Ajax</t>
  </si>
  <si>
    <t xml:space="preserve">AJAX             </t>
  </si>
  <si>
    <t>Alban</t>
  </si>
  <si>
    <t>Alexandria</t>
  </si>
  <si>
    <t>Alfred</t>
  </si>
  <si>
    <t>Allenford</t>
  </si>
  <si>
    <t>Alliston</t>
  </si>
  <si>
    <t>Almonte</t>
  </si>
  <si>
    <t>Amherstburg</t>
  </si>
  <si>
    <t>Amherstview</t>
  </si>
  <si>
    <t>Ancaster</t>
  </si>
  <si>
    <t>Angus</t>
  </si>
  <si>
    <t>Apsley</t>
  </si>
  <si>
    <t>Arkona</t>
  </si>
  <si>
    <t>Arnprior</t>
  </si>
  <si>
    <t>Arthur</t>
  </si>
  <si>
    <t>Atikokan</t>
  </si>
  <si>
    <t>Atwood</t>
  </si>
  <si>
    <t>Aurora</t>
  </si>
  <si>
    <t>Aylmer</t>
  </si>
  <si>
    <t>Bancroft</t>
  </si>
  <si>
    <t>Barrhaven</t>
  </si>
  <si>
    <t>Barrie</t>
  </si>
  <si>
    <t>Barrys Bay</t>
  </si>
  <si>
    <t>Beamsville</t>
  </si>
  <si>
    <t>Beaverton</t>
  </si>
  <si>
    <t>Beeton</t>
  </si>
  <si>
    <t>Belle River</t>
  </si>
  <si>
    <t>Belleville</t>
  </si>
  <si>
    <t>Binbrook</t>
  </si>
  <si>
    <t>Blenheim</t>
  </si>
  <si>
    <t>Blind River</t>
  </si>
  <si>
    <t>Bobcaygeon</t>
  </si>
  <si>
    <t>Bolton</t>
  </si>
  <si>
    <t>Bothwell</t>
  </si>
  <si>
    <t>Bourget</t>
  </si>
  <si>
    <t>Bowmanville</t>
  </si>
  <si>
    <t>Bracebridge</t>
  </si>
  <si>
    <t>Bradford</t>
  </si>
  <si>
    <t>Bramalea</t>
  </si>
  <si>
    <t xml:space="preserve">BRAMPTON         </t>
  </si>
  <si>
    <t>Brantford</t>
  </si>
  <si>
    <t>Brechin</t>
  </si>
  <si>
    <t>Bridgenorth</t>
  </si>
  <si>
    <t>Brighton</t>
  </si>
  <si>
    <t>Brockville</t>
  </si>
  <si>
    <t>Brooklin</t>
  </si>
  <si>
    <t>Bruce Mines</t>
  </si>
  <si>
    <t>Brussels</t>
  </si>
  <si>
    <t>Buckhorn</t>
  </si>
  <si>
    <t>Burford</t>
  </si>
  <si>
    <t>Burks Falls</t>
  </si>
  <si>
    <t>Burlington</t>
  </si>
  <si>
    <t xml:space="preserve">BURLINGTON       </t>
  </si>
  <si>
    <t>Calabogie</t>
  </si>
  <si>
    <t>Caledon East</t>
  </si>
  <si>
    <t>Caledonia</t>
  </si>
  <si>
    <t>Cambridge</t>
  </si>
  <si>
    <t>Campbellford</t>
  </si>
  <si>
    <t>Cannington</t>
  </si>
  <si>
    <t>Capreol</t>
  </si>
  <si>
    <t>Cardinal</t>
  </si>
  <si>
    <t>Carleton Place</t>
  </si>
  <si>
    <t>Carp</t>
  </si>
  <si>
    <t>Casselman</t>
  </si>
  <si>
    <t>Chapleau</t>
  </si>
  <si>
    <t>Chatham</t>
  </si>
  <si>
    <t>Chatsworth</t>
  </si>
  <si>
    <t>Chelmsford</t>
  </si>
  <si>
    <t>Chesley</t>
  </si>
  <si>
    <t>Clifford</t>
  </si>
  <si>
    <t>Cloyne</t>
  </si>
  <si>
    <t>Cobden</t>
  </si>
  <si>
    <t>Coboconk</t>
  </si>
  <si>
    <t>Cobourg</t>
  </si>
  <si>
    <t>Cochrane</t>
  </si>
  <si>
    <t>Colborne</t>
  </si>
  <si>
    <t>Coldwater</t>
  </si>
  <si>
    <t>Collingwood</t>
  </si>
  <si>
    <t>Combermere</t>
  </si>
  <si>
    <t>Concord</t>
  </si>
  <si>
    <t>Cookstown</t>
  </si>
  <si>
    <t>Cornwall</t>
  </si>
  <si>
    <t>Creemore</t>
  </si>
  <si>
    <t>Crysler</t>
  </si>
  <si>
    <t>Deep River</t>
  </si>
  <si>
    <t>Delhi</t>
  </si>
  <si>
    <t>Desbarats</t>
  </si>
  <si>
    <t>Don Mills</t>
  </si>
  <si>
    <t>Dorchester</t>
  </si>
  <si>
    <t>Dorset</t>
  </si>
  <si>
    <t>Drayton</t>
  </si>
  <si>
    <t>Dresden</t>
  </si>
  <si>
    <t>Dryden</t>
  </si>
  <si>
    <t>Dundalk</t>
  </si>
  <si>
    <t>Dundas</t>
  </si>
  <si>
    <t>Dunnville</t>
  </si>
  <si>
    <t>Durham</t>
  </si>
  <si>
    <t>Dutton</t>
  </si>
  <si>
    <t>Ear Falls</t>
  </si>
  <si>
    <t>East York</t>
  </si>
  <si>
    <t>Echo Bay</t>
  </si>
  <si>
    <t>Eganville</t>
  </si>
  <si>
    <t>Elizabethtown</t>
  </si>
  <si>
    <t>Elliot Lake</t>
  </si>
  <si>
    <t>Elmvale</t>
  </si>
  <si>
    <t>Elora</t>
  </si>
  <si>
    <t>Emo</t>
  </si>
  <si>
    <t>Englehart</t>
  </si>
  <si>
    <t>Erin</t>
  </si>
  <si>
    <t>Espanola</t>
  </si>
  <si>
    <t>Essex</t>
  </si>
  <si>
    <t>Exeter</t>
  </si>
  <si>
    <t>Fenelon Falls</t>
  </si>
  <si>
    <t>Fergus</t>
  </si>
  <si>
    <t>Flesherton</t>
  </si>
  <si>
    <t>Fonthill</t>
  </si>
  <si>
    <t>Forest</t>
  </si>
  <si>
    <t>Fort Erie</t>
  </si>
  <si>
    <t>Fort Frances</t>
  </si>
  <si>
    <t>Frankford</t>
  </si>
  <si>
    <t>Gananoque</t>
  </si>
  <si>
    <t>Garson</t>
  </si>
  <si>
    <t>Georgetown</t>
  </si>
  <si>
    <t>Geraldton</t>
  </si>
  <si>
    <t>Glencoe</t>
  </si>
  <si>
    <t>Gloucester</t>
  </si>
  <si>
    <t xml:space="preserve">GLOUCESTER       </t>
  </si>
  <si>
    <t>Goderich</t>
  </si>
  <si>
    <t>Gooderham</t>
  </si>
  <si>
    <t>Gore Bay</t>
  </si>
  <si>
    <t>Gorrie</t>
  </si>
  <si>
    <t>Goulais River</t>
  </si>
  <si>
    <t>Grand Bend</t>
  </si>
  <si>
    <t>Grand Valley</t>
  </si>
  <si>
    <t>Granton</t>
  </si>
  <si>
    <t>Gravenhurst</t>
  </si>
  <si>
    <t>Griffith</t>
  </si>
  <si>
    <t>Grimsby</t>
  </si>
  <si>
    <t>Guelph</t>
  </si>
  <si>
    <t>Guelph North</t>
  </si>
  <si>
    <t>Hagersville</t>
  </si>
  <si>
    <t>Haileybury</t>
  </si>
  <si>
    <t>Haliburton</t>
  </si>
  <si>
    <t>Hamilton</t>
  </si>
  <si>
    <t>Hammond</t>
  </si>
  <si>
    <t>Hanmer</t>
  </si>
  <si>
    <t>Hannon</t>
  </si>
  <si>
    <t>Hanover</t>
  </si>
  <si>
    <t>Harriston</t>
  </si>
  <si>
    <t>Harrow</t>
  </si>
  <si>
    <t>Hartington</t>
  </si>
  <si>
    <t>Hastings</t>
  </si>
  <si>
    <t>Havelock</t>
  </si>
  <si>
    <t>Hawkesbury</t>
  </si>
  <si>
    <t>Hearst</t>
  </si>
  <si>
    <t>Hilton Beach</t>
  </si>
  <si>
    <t>Hornepayne</t>
  </si>
  <si>
    <t>Huntsville</t>
  </si>
  <si>
    <t>Ignace</t>
  </si>
  <si>
    <t>Ilderton</t>
  </si>
  <si>
    <t>Ingleside</t>
  </si>
  <si>
    <t>Innisfil</t>
  </si>
  <si>
    <t>Inverary</t>
  </si>
  <si>
    <t>Iroquois Falls</t>
  </si>
  <si>
    <t>Jarvis</t>
  </si>
  <si>
    <t>Kanata</t>
  </si>
  <si>
    <t>Kapuskasing</t>
  </si>
  <si>
    <t>Keewatin</t>
  </si>
  <si>
    <t>Kemptville</t>
  </si>
  <si>
    <t>Kenoa</t>
  </si>
  <si>
    <t>Kenora</t>
  </si>
  <si>
    <t>Keswick</t>
  </si>
  <si>
    <t>Killaloe</t>
  </si>
  <si>
    <t>Kincardine</t>
  </si>
  <si>
    <t>Kingston</t>
  </si>
  <si>
    <t xml:space="preserve">KINGSTON         </t>
  </si>
  <si>
    <t>Kingston Centre</t>
  </si>
  <si>
    <t>Kingsville</t>
  </si>
  <si>
    <t>Kirkland Lake</t>
  </si>
  <si>
    <t xml:space="preserve">KITCHENER        </t>
  </si>
  <si>
    <t>Kitchener West</t>
  </si>
  <si>
    <t>La Salette</t>
  </si>
  <si>
    <t>Lakefield</t>
  </si>
  <si>
    <t>Lambeth</t>
  </si>
  <si>
    <t>Lancaster</t>
  </si>
  <si>
    <t>Langton</t>
  </si>
  <si>
    <t>Leamington</t>
  </si>
  <si>
    <t>Levack</t>
  </si>
  <si>
    <t>Lindsay</t>
  </si>
  <si>
    <t>Linwood</t>
  </si>
  <si>
    <t>Lion's Head</t>
  </si>
  <si>
    <t>Listowel</t>
  </si>
  <si>
    <t>Little Current</t>
  </si>
  <si>
    <t>Lively</t>
  </si>
  <si>
    <t>Lombardy</t>
  </si>
  <si>
    <t xml:space="preserve">LONDON           </t>
  </si>
  <si>
    <t>Longlac</t>
  </si>
  <si>
    <t>L'Orignal</t>
  </si>
  <si>
    <t>Ltl Current</t>
  </si>
  <si>
    <t>Lucknow</t>
  </si>
  <si>
    <t>Madoc</t>
  </si>
  <si>
    <t>Manitouwadge</t>
  </si>
  <si>
    <t>Manitowaning</t>
  </si>
  <si>
    <t>Manotick</t>
  </si>
  <si>
    <t>Marathon</t>
  </si>
  <si>
    <t>Markdale</t>
  </si>
  <si>
    <t>Markham</t>
  </si>
  <si>
    <t xml:space="preserve">MARKHAM          </t>
  </si>
  <si>
    <t>Marmora</t>
  </si>
  <si>
    <t>Massey</t>
  </si>
  <si>
    <t>Matheson</t>
  </si>
  <si>
    <t>Mattawa</t>
  </si>
  <si>
    <t>Meadowvale</t>
  </si>
  <si>
    <t>Meaford</t>
  </si>
  <si>
    <t>Midland</t>
  </si>
  <si>
    <t>Mildmay</t>
  </si>
  <si>
    <t>Miller Lake</t>
  </si>
  <si>
    <t>Milverton</t>
  </si>
  <si>
    <t>Minden</t>
  </si>
  <si>
    <t xml:space="preserve">MISSISSAUGA      </t>
  </si>
  <si>
    <t>Mitchell</t>
  </si>
  <si>
    <t>Moonbeam</t>
  </si>
  <si>
    <t>Morrisburg</t>
  </si>
  <si>
    <t>Mount Albert</t>
  </si>
  <si>
    <t>Mount Brydges</t>
  </si>
  <si>
    <t>Mount Forest</t>
  </si>
  <si>
    <t>Napanee</t>
  </si>
  <si>
    <t>Nepean</t>
  </si>
  <si>
    <t xml:space="preserve">NEPEAN           </t>
  </si>
  <si>
    <t>Nestor Falls</t>
  </si>
  <si>
    <t>New Hamburg</t>
  </si>
  <si>
    <t>New Liskeard</t>
  </si>
  <si>
    <t>Newcastle</t>
  </si>
  <si>
    <t>Newmarket</t>
  </si>
  <si>
    <t>Niagara Falls</t>
  </si>
  <si>
    <t>Nipigon</t>
  </si>
  <si>
    <t>Noelville</t>
  </si>
  <si>
    <t>North Bay</t>
  </si>
  <si>
    <t>North Gower</t>
  </si>
  <si>
    <t>North York</t>
  </si>
  <si>
    <t>Norwich</t>
  </si>
  <si>
    <t>Norwood</t>
  </si>
  <si>
    <t>Oakville</t>
  </si>
  <si>
    <t>Odessa</t>
  </si>
  <si>
    <t>Orangeville</t>
  </si>
  <si>
    <t>Orillia</t>
  </si>
  <si>
    <t>Orleans</t>
  </si>
  <si>
    <t>Osgoode</t>
  </si>
  <si>
    <t>Oshawa</t>
  </si>
  <si>
    <t>Ottawa (Orleans)</t>
  </si>
  <si>
    <t>Owen Sound</t>
  </si>
  <si>
    <t>Paisley</t>
  </si>
  <si>
    <t>Palmerston</t>
  </si>
  <si>
    <t>Paris</t>
  </si>
  <si>
    <t>Parkhill</t>
  </si>
  <si>
    <t>Parry Sound</t>
  </si>
  <si>
    <t>Pefferlaw</t>
  </si>
  <si>
    <t>Pembroke</t>
  </si>
  <si>
    <t>Penetanguishene</t>
  </si>
  <si>
    <t>Perth</t>
  </si>
  <si>
    <t>Peterborough</t>
  </si>
  <si>
    <t>Pickering</t>
  </si>
  <si>
    <t>Picton</t>
  </si>
  <si>
    <t>Plevna</t>
  </si>
  <si>
    <t>Pointe Aux Roches</t>
  </si>
  <si>
    <t>Pontypool</t>
  </si>
  <si>
    <t>Port Burwell</t>
  </si>
  <si>
    <t>Port Carling</t>
  </si>
  <si>
    <t>Port Colborne</t>
  </si>
  <si>
    <t>Port Dover</t>
  </si>
  <si>
    <t>Port Elgin</t>
  </si>
  <si>
    <t>Port Hope</t>
  </si>
  <si>
    <t>Port Perry</t>
  </si>
  <si>
    <t>Port Rowan</t>
  </si>
  <si>
    <t>Port Stanley</t>
  </si>
  <si>
    <t>Powassan</t>
  </si>
  <si>
    <t>Prescott</t>
  </si>
  <si>
    <t>Preston/Cambridge</t>
  </si>
  <si>
    <t>Princeton</t>
  </si>
  <si>
    <t>Red Lake</t>
  </si>
  <si>
    <t>Renfrew</t>
  </si>
  <si>
    <t>Rexdale</t>
  </si>
  <si>
    <t>Richards Landing</t>
  </si>
  <si>
    <t>Richmond Hill</t>
  </si>
  <si>
    <t>Ridgetown</t>
  </si>
  <si>
    <t>Ridgeway</t>
  </si>
  <si>
    <t>Ripley</t>
  </si>
  <si>
    <t>Rockland</t>
  </si>
  <si>
    <t>Rockwood</t>
  </si>
  <si>
    <t>Russell</t>
  </si>
  <si>
    <t>Ruthven</t>
  </si>
  <si>
    <t>Sauble Beach</t>
  </si>
  <si>
    <t>Saugeen Shores</t>
  </si>
  <si>
    <t>Sault Ste. Marie</t>
  </si>
  <si>
    <t>Scarborough</t>
  </si>
  <si>
    <t xml:space="preserve">SCARBOROUGH      </t>
  </si>
  <si>
    <t>Schomberg</t>
  </si>
  <si>
    <t>Scotland</t>
  </si>
  <si>
    <t>Seaforth</t>
  </si>
  <si>
    <t>Selkirk</t>
  </si>
  <si>
    <t>Shedden</t>
  </si>
  <si>
    <t>Shelburne</t>
  </si>
  <si>
    <t>Simcoe</t>
  </si>
  <si>
    <t>Sioux Lookout</t>
  </si>
  <si>
    <t>Sioux Narrows</t>
  </si>
  <si>
    <t>Smiths Falls</t>
  </si>
  <si>
    <t>Smithville</t>
  </si>
  <si>
    <t>South Porcupine</t>
  </si>
  <si>
    <t>Southampton</t>
  </si>
  <si>
    <t>Spanish</t>
  </si>
  <si>
    <t>Spencerville</t>
  </si>
  <si>
    <t>Springfield</t>
  </si>
  <si>
    <t>St. Antonin</t>
  </si>
  <si>
    <t>St. Catharines</t>
  </si>
  <si>
    <t xml:space="preserve">ST. CATHARINES   </t>
  </si>
  <si>
    <t>St. Charles</t>
  </si>
  <si>
    <t>St. Isidore</t>
  </si>
  <si>
    <t>St. Jacobs</t>
  </si>
  <si>
    <t>St. Marys</t>
  </si>
  <si>
    <t>St. Thomas</t>
  </si>
  <si>
    <t>Stayner</t>
  </si>
  <si>
    <t>Stirling</t>
  </si>
  <si>
    <t>Stittsville</t>
  </si>
  <si>
    <t>Stoney Creek</t>
  </si>
  <si>
    <t>Stouffville</t>
  </si>
  <si>
    <t>Stratford</t>
  </si>
  <si>
    <t>Streetsville</t>
  </si>
  <si>
    <t>Sturgeon Falls</t>
  </si>
  <si>
    <t>Sudbury</t>
  </si>
  <si>
    <t xml:space="preserve">SUDBURY          </t>
  </si>
  <si>
    <t>Sunderland</t>
  </si>
  <si>
    <t>Sundridge</t>
  </si>
  <si>
    <t>Sutton</t>
  </si>
  <si>
    <t>Sutton West</t>
  </si>
  <si>
    <t>Sydenham</t>
  </si>
  <si>
    <t>Tara</t>
  </si>
  <si>
    <t>Tavistock</t>
  </si>
  <si>
    <t>Tecumseh</t>
  </si>
  <si>
    <t>Temagami</t>
  </si>
  <si>
    <t>Thamesville</t>
  </si>
  <si>
    <t>Thessalon</t>
  </si>
  <si>
    <t>Thornbury</t>
  </si>
  <si>
    <t>Thorndale</t>
  </si>
  <si>
    <t>Thornhill</t>
  </si>
  <si>
    <t>Thorold</t>
  </si>
  <si>
    <t>Thunder Bay</t>
  </si>
  <si>
    <t>Tilbury</t>
  </si>
  <si>
    <t>Tillsonburg</t>
  </si>
  <si>
    <t>Timmins</t>
  </si>
  <si>
    <t>Timmons</t>
  </si>
  <si>
    <t xml:space="preserve">TORONTO          </t>
  </si>
  <si>
    <t>Toronto, Rexdale</t>
  </si>
  <si>
    <t>Tottenham</t>
  </si>
  <si>
    <t>Trenton</t>
  </si>
  <si>
    <t>Tupperville</t>
  </si>
  <si>
    <t>Tweed</t>
  </si>
  <si>
    <t>Uxbridge</t>
  </si>
  <si>
    <t>Val Caron</t>
  </si>
  <si>
    <t>Vanier</t>
  </si>
  <si>
    <t>Vankleek Hill</t>
  </si>
  <si>
    <t>Vaughan</t>
  </si>
  <si>
    <t xml:space="preserve">VAUGHAN          </t>
  </si>
  <si>
    <t>Verona</t>
  </si>
  <si>
    <t>Virgil</t>
  </si>
  <si>
    <t>Wainfleet</t>
  </si>
  <si>
    <t>Walkerton</t>
  </si>
  <si>
    <t>Wasaga Beach</t>
  </si>
  <si>
    <t>Washago</t>
  </si>
  <si>
    <t>Waterdown</t>
  </si>
  <si>
    <t>Waterford</t>
  </si>
  <si>
    <t>Waterloo</t>
  </si>
  <si>
    <t>Watford</t>
  </si>
  <si>
    <t>Wawa</t>
  </si>
  <si>
    <t>Welland</t>
  </si>
  <si>
    <t>Wellesley</t>
  </si>
  <si>
    <t>Wellington</t>
  </si>
  <si>
    <t>West Lorne</t>
  </si>
  <si>
    <t>Weston</t>
  </si>
  <si>
    <t>Westport</t>
  </si>
  <si>
    <t>Wheatley</t>
  </si>
  <si>
    <t>Whitby</t>
  </si>
  <si>
    <t>White River</t>
  </si>
  <si>
    <t>Wiarton</t>
  </si>
  <si>
    <t>Willowdale</t>
  </si>
  <si>
    <t>Winchester</t>
  </si>
  <si>
    <t>Windsor</t>
  </si>
  <si>
    <t xml:space="preserve">WINDSOR          </t>
  </si>
  <si>
    <t>Windsor East</t>
  </si>
  <si>
    <t>Wingham</t>
  </si>
  <si>
    <t>Woodbridge</t>
  </si>
  <si>
    <t>Woodstock</t>
  </si>
  <si>
    <t>Zurich</t>
  </si>
  <si>
    <t>City not Identifiable</t>
  </si>
  <si>
    <t>1. Program Cost</t>
  </si>
  <si>
    <t>Category</t>
  </si>
  <si>
    <t>$</t>
  </si>
  <si>
    <t>Total Program Cost</t>
  </si>
  <si>
    <t>Spring Customer Incentive</t>
  </si>
  <si>
    <t>Fall Customer Incentive</t>
  </si>
  <si>
    <t>2. Spring Campaign Input assumption</t>
  </si>
  <si>
    <t>Product</t>
  </si>
  <si>
    <t>Annual kWh Saving / Unit</t>
  </si>
  <si>
    <t>Peak Demand Reductions KW / Unit</t>
  </si>
  <si>
    <t>Total Coupons</t>
  </si>
  <si>
    <t>Units / Coupon</t>
  </si>
  <si>
    <t>Estimated Useful Life</t>
  </si>
  <si>
    <t>Free Ridership</t>
  </si>
  <si>
    <t>SPRING CAMPAIGN</t>
  </si>
  <si>
    <t>Energy Star CFL 15W</t>
  </si>
  <si>
    <t>Energy Star Ceiling Fan</t>
  </si>
  <si>
    <t>Outdoor Motion Sensor</t>
  </si>
  <si>
    <t>Furnace / AC Filter</t>
  </si>
  <si>
    <t>Electric Furnace</t>
  </si>
  <si>
    <t>Natural Gas Furnace</t>
  </si>
  <si>
    <t>Central AC</t>
  </si>
  <si>
    <t>FALL CAMPAIGN</t>
  </si>
  <si>
    <t>Seasonal LEDs (SLEDs)</t>
  </si>
  <si>
    <t>T-8 Fixtures</t>
  </si>
  <si>
    <t>Energy Star Lighting Fixtures</t>
  </si>
  <si>
    <t>Baseboard Programmable Thermostats</t>
  </si>
  <si>
    <t>Lighting and Appliance Control Devices</t>
  </si>
  <si>
    <t>Power Bar with Integrated Timer</t>
  </si>
  <si>
    <t>NOTE:  Above data is provincial results, and does not pertain to Bluewater Power.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</si>
</sst>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_-;\-* #,##0_-;_-* &quot;-&quot;??_-;_-@_-"/>
    <numFmt numFmtId="166" formatCode="&quot;$&quot;#,##0"/>
  </numFmts>
  <fonts count="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0" xfId="0" applyFont="1"/>
    <xf numFmtId="0" fontId="2" fillId="0" borderId="10" xfId="0" applyFont="1" applyBorder="1"/>
    <xf numFmtId="165" fontId="0" fillId="0" borderId="11" xfId="1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3" fontId="0" fillId="0" borderId="15" xfId="1" applyNumberFormat="1" applyFont="1" applyBorder="1" applyAlignment="1">
      <alignment horizontal="center"/>
    </xf>
    <xf numFmtId="3" fontId="0" fillId="0" borderId="16" xfId="1" applyNumberFormat="1" applyFont="1" applyBorder="1" applyAlignment="1">
      <alignment horizontal="center"/>
    </xf>
    <xf numFmtId="3" fontId="0" fillId="0" borderId="17" xfId="1" applyNumberFormat="1" applyFont="1" applyBorder="1" applyAlignment="1">
      <alignment horizontal="center"/>
    </xf>
    <xf numFmtId="3" fontId="0" fillId="0" borderId="18" xfId="1" applyNumberFormat="1" applyFont="1" applyBorder="1" applyAlignment="1">
      <alignment horizontal="center"/>
    </xf>
    <xf numFmtId="3" fontId="0" fillId="0" borderId="19" xfId="1" applyNumberFormat="1" applyFont="1" applyBorder="1" applyAlignment="1">
      <alignment horizontal="center"/>
    </xf>
    <xf numFmtId="3" fontId="0" fillId="0" borderId="20" xfId="1" applyNumberFormat="1" applyFont="1" applyBorder="1" applyAlignment="1">
      <alignment horizontal="center"/>
    </xf>
    <xf numFmtId="3" fontId="0" fillId="0" borderId="21" xfId="1" applyNumberFormat="1" applyFont="1" applyBorder="1" applyAlignment="1">
      <alignment horizontal="center"/>
    </xf>
    <xf numFmtId="3" fontId="0" fillId="0" borderId="22" xfId="1" applyNumberFormat="1" applyFont="1" applyBorder="1" applyAlignment="1">
      <alignment horizontal="center"/>
    </xf>
    <xf numFmtId="3" fontId="0" fillId="0" borderId="23" xfId="1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166" fontId="0" fillId="0" borderId="20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6" fontId="0" fillId="0" borderId="13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9" fontId="0" fillId="0" borderId="20" xfId="0" applyNumberFormat="1" applyBorder="1" applyAlignment="1">
      <alignment horizontal="center"/>
    </xf>
    <xf numFmtId="0" fontId="0" fillId="0" borderId="24" xfId="0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9" xfId="0" applyBorder="1" applyAlignment="1">
      <alignment horizontal="right"/>
    </xf>
    <xf numFmtId="9" fontId="0" fillId="0" borderId="19" xfId="2" applyFont="1" applyBorder="1" applyAlignment="1">
      <alignment horizontal="right"/>
    </xf>
    <xf numFmtId="9" fontId="0" fillId="0" borderId="19" xfId="2" applyFon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left"/>
    </xf>
    <xf numFmtId="0" fontId="2" fillId="3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32"/>
  <sheetViews>
    <sheetView workbookViewId="0">
      <selection activeCell="B13" sqref="B13:H433"/>
    </sheetView>
  </sheetViews>
  <sheetFormatPr defaultRowHeight="12.75"/>
  <cols>
    <col min="2" max="2" width="30.28515625" bestFit="1" customWidth="1"/>
    <col min="3" max="3" width="13.42578125" customWidth="1"/>
    <col min="4" max="4" width="9" customWidth="1"/>
    <col min="5" max="5" width="15.42578125" customWidth="1"/>
    <col min="6" max="6" width="16" customWidth="1"/>
    <col min="7" max="7" width="23.28515625" customWidth="1"/>
    <col min="8" max="8" width="20.42578125" customWidth="1"/>
  </cols>
  <sheetData>
    <row r="2" spans="2:8" ht="13.5" thickBot="1">
      <c r="B2" s="10" t="s">
        <v>13</v>
      </c>
    </row>
    <row r="3" spans="2:8" ht="13.5" thickTop="1">
      <c r="B3" s="49" t="s">
        <v>6</v>
      </c>
      <c r="C3" s="46" t="s">
        <v>10</v>
      </c>
      <c r="D3" s="47"/>
      <c r="E3" s="47"/>
      <c r="F3" s="47"/>
      <c r="G3" s="47"/>
      <c r="H3" s="48"/>
    </row>
    <row r="4" spans="2:8" ht="13.5" thickBot="1">
      <c r="B4" s="50"/>
      <c r="C4" s="5" t="s">
        <v>0</v>
      </c>
      <c r="D4" s="6" t="s">
        <v>1</v>
      </c>
      <c r="E4" s="6" t="s">
        <v>2</v>
      </c>
      <c r="F4" s="6" t="s">
        <v>3</v>
      </c>
      <c r="G4" s="6" t="s">
        <v>5</v>
      </c>
      <c r="H4" s="7" t="s">
        <v>4</v>
      </c>
    </row>
    <row r="5" spans="2:8">
      <c r="B5" s="8" t="s">
        <v>7</v>
      </c>
      <c r="C5" s="16">
        <v>13348</v>
      </c>
      <c r="D5" s="17">
        <v>431200</v>
      </c>
      <c r="E5" s="17">
        <v>14730</v>
      </c>
      <c r="F5" s="17">
        <v>12853</v>
      </c>
      <c r="G5" s="17">
        <v>17589</v>
      </c>
      <c r="H5" s="18">
        <v>551043</v>
      </c>
    </row>
    <row r="6" spans="2:8">
      <c r="B6" s="8" t="s">
        <v>14</v>
      </c>
      <c r="C6" s="19">
        <v>519</v>
      </c>
      <c r="D6" s="20">
        <v>13041</v>
      </c>
      <c r="E6" s="20">
        <v>488</v>
      </c>
      <c r="F6" s="20">
        <v>564</v>
      </c>
      <c r="G6" s="20">
        <v>323</v>
      </c>
      <c r="H6" s="21">
        <v>2834</v>
      </c>
    </row>
    <row r="7" spans="2:8">
      <c r="B7" s="8" t="s">
        <v>8</v>
      </c>
      <c r="C7" s="19">
        <v>289</v>
      </c>
      <c r="D7" s="20">
        <v>5</v>
      </c>
      <c r="E7" s="20">
        <v>195</v>
      </c>
      <c r="F7" s="20">
        <v>189</v>
      </c>
      <c r="G7" s="20">
        <v>124</v>
      </c>
      <c r="H7" s="21">
        <v>21410</v>
      </c>
    </row>
    <row r="8" spans="2:8">
      <c r="B8" s="8" t="s">
        <v>9</v>
      </c>
      <c r="C8" s="19">
        <v>17</v>
      </c>
      <c r="D8" s="20">
        <v>225</v>
      </c>
      <c r="E8" s="20">
        <v>13</v>
      </c>
      <c r="F8" s="20">
        <v>27</v>
      </c>
      <c r="G8" s="20">
        <v>10</v>
      </c>
      <c r="H8" s="21">
        <v>129</v>
      </c>
    </row>
    <row r="9" spans="2:8">
      <c r="B9" s="9" t="s">
        <v>11</v>
      </c>
      <c r="C9" s="22">
        <v>4993</v>
      </c>
      <c r="D9" s="23">
        <v>49319</v>
      </c>
      <c r="E9" s="23">
        <v>3964</v>
      </c>
      <c r="F9" s="23">
        <v>12109</v>
      </c>
      <c r="G9" s="23">
        <v>5428</v>
      </c>
      <c r="H9" s="24">
        <v>22714</v>
      </c>
    </row>
    <row r="10" spans="2:8" ht="13.5" thickBot="1">
      <c r="B10" s="15" t="s">
        <v>15</v>
      </c>
      <c r="C10" s="12">
        <v>32</v>
      </c>
      <c r="D10" s="13">
        <v>588</v>
      </c>
      <c r="E10" s="13">
        <v>31</v>
      </c>
      <c r="F10" s="13">
        <v>76</v>
      </c>
      <c r="G10" s="13">
        <v>46</v>
      </c>
      <c r="H10" s="14">
        <v>242</v>
      </c>
    </row>
    <row r="11" spans="2:8" ht="13.5" thickTop="1"/>
    <row r="13" spans="2:8" ht="13.5" thickBot="1">
      <c r="B13" s="10" t="s">
        <v>36</v>
      </c>
    </row>
    <row r="14" spans="2:8" ht="13.5" thickTop="1">
      <c r="B14" s="11" t="s">
        <v>12</v>
      </c>
      <c r="C14" s="3" t="s">
        <v>0</v>
      </c>
      <c r="D14" s="3" t="s">
        <v>1</v>
      </c>
      <c r="E14" s="3" t="s">
        <v>2</v>
      </c>
      <c r="F14" s="3" t="s">
        <v>3</v>
      </c>
      <c r="G14" s="3" t="s">
        <v>5</v>
      </c>
      <c r="H14" s="4" t="s">
        <v>4</v>
      </c>
    </row>
    <row r="15" spans="2:8">
      <c r="B15" s="1" t="s">
        <v>37</v>
      </c>
      <c r="C15" s="25">
        <v>19</v>
      </c>
      <c r="D15" s="25">
        <v>146</v>
      </c>
      <c r="E15" s="25">
        <v>4</v>
      </c>
      <c r="F15" s="25">
        <v>29</v>
      </c>
      <c r="G15" s="25">
        <v>3</v>
      </c>
      <c r="H15" s="26">
        <v>291</v>
      </c>
    </row>
    <row r="16" spans="2:8">
      <c r="B16" s="1" t="s">
        <v>38</v>
      </c>
      <c r="C16" s="25">
        <v>67</v>
      </c>
      <c r="D16" s="25">
        <v>4572</v>
      </c>
      <c r="E16" s="25">
        <v>126</v>
      </c>
      <c r="F16" s="25">
        <v>147</v>
      </c>
      <c r="G16" s="25">
        <v>156</v>
      </c>
      <c r="H16" s="26">
        <v>365</v>
      </c>
    </row>
    <row r="17" spans="2:8">
      <c r="B17" s="1" t="s">
        <v>39</v>
      </c>
      <c r="C17" s="25"/>
      <c r="D17" s="25">
        <v>5</v>
      </c>
      <c r="E17" s="25"/>
      <c r="F17" s="25">
        <v>4</v>
      </c>
      <c r="G17" s="25"/>
      <c r="H17" s="26">
        <v>69</v>
      </c>
    </row>
    <row r="18" spans="2:8">
      <c r="B18" s="1" t="s">
        <v>40</v>
      </c>
      <c r="C18" s="25">
        <v>532</v>
      </c>
      <c r="D18" s="25">
        <v>3802</v>
      </c>
      <c r="E18" s="25">
        <v>564</v>
      </c>
      <c r="F18" s="25">
        <v>158</v>
      </c>
      <c r="G18" s="25">
        <v>340</v>
      </c>
      <c r="H18" s="26">
        <v>4587</v>
      </c>
    </row>
    <row r="19" spans="2:8">
      <c r="B19" s="1" t="s">
        <v>41</v>
      </c>
      <c r="C19" s="25"/>
      <c r="D19" s="25">
        <v>400</v>
      </c>
      <c r="E19" s="25"/>
      <c r="F19" s="25"/>
      <c r="G19" s="25"/>
      <c r="H19" s="26">
        <v>423</v>
      </c>
    </row>
    <row r="20" spans="2:8">
      <c r="B20" s="1" t="s">
        <v>42</v>
      </c>
      <c r="C20" s="25"/>
      <c r="D20" s="25">
        <v>15</v>
      </c>
      <c r="E20" s="25">
        <v>1</v>
      </c>
      <c r="F20" s="25"/>
      <c r="G20" s="25">
        <v>1</v>
      </c>
      <c r="H20" s="26">
        <v>2</v>
      </c>
    </row>
    <row r="21" spans="2:8">
      <c r="B21" s="1" t="s">
        <v>43</v>
      </c>
      <c r="C21" s="25">
        <v>2</v>
      </c>
      <c r="D21" s="25">
        <v>246</v>
      </c>
      <c r="E21" s="25">
        <v>1</v>
      </c>
      <c r="F21" s="25">
        <v>7</v>
      </c>
      <c r="G21" s="25">
        <v>12</v>
      </c>
      <c r="H21" s="26">
        <v>736</v>
      </c>
    </row>
    <row r="22" spans="2:8">
      <c r="B22" s="1" t="s">
        <v>44</v>
      </c>
      <c r="C22" s="25">
        <v>13</v>
      </c>
      <c r="D22" s="25">
        <v>105</v>
      </c>
      <c r="E22" s="25"/>
      <c r="F22" s="25">
        <v>5</v>
      </c>
      <c r="G22" s="25">
        <v>4</v>
      </c>
      <c r="H22" s="26">
        <v>63</v>
      </c>
    </row>
    <row r="23" spans="2:8">
      <c r="B23" s="1" t="s">
        <v>45</v>
      </c>
      <c r="C23" s="25"/>
      <c r="D23" s="25">
        <v>2</v>
      </c>
      <c r="E23" s="25"/>
      <c r="F23" s="25"/>
      <c r="G23" s="25"/>
      <c r="H23" s="26">
        <v>5</v>
      </c>
    </row>
    <row r="24" spans="2:8">
      <c r="B24" s="1" t="s">
        <v>46</v>
      </c>
      <c r="C24" s="25">
        <v>21</v>
      </c>
      <c r="D24" s="25">
        <v>606</v>
      </c>
      <c r="E24" s="25">
        <v>40</v>
      </c>
      <c r="F24" s="25">
        <v>108</v>
      </c>
      <c r="G24" s="25">
        <v>43</v>
      </c>
      <c r="H24" s="26">
        <v>386</v>
      </c>
    </row>
    <row r="25" spans="2:8">
      <c r="B25" s="1" t="s">
        <v>47</v>
      </c>
      <c r="C25" s="25"/>
      <c r="D25" s="25">
        <v>267</v>
      </c>
      <c r="E25" s="25">
        <v>13</v>
      </c>
      <c r="F25" s="25">
        <v>16</v>
      </c>
      <c r="G25" s="25">
        <v>11</v>
      </c>
      <c r="H25" s="26">
        <v>316</v>
      </c>
    </row>
    <row r="26" spans="2:8">
      <c r="B26" s="1" t="s">
        <v>48</v>
      </c>
      <c r="C26" s="25">
        <v>13</v>
      </c>
      <c r="D26" s="25">
        <v>725</v>
      </c>
      <c r="E26" s="25">
        <v>13</v>
      </c>
      <c r="F26" s="25">
        <v>58</v>
      </c>
      <c r="G26" s="25">
        <v>13</v>
      </c>
      <c r="H26" s="26">
        <v>306</v>
      </c>
    </row>
    <row r="27" spans="2:8">
      <c r="B27" s="1" t="s">
        <v>49</v>
      </c>
      <c r="C27" s="25"/>
      <c r="D27" s="25">
        <v>2</v>
      </c>
      <c r="E27" s="25"/>
      <c r="F27" s="25"/>
      <c r="G27" s="25"/>
      <c r="H27" s="26"/>
    </row>
    <row r="28" spans="2:8">
      <c r="B28" s="1" t="s">
        <v>50</v>
      </c>
      <c r="C28" s="25">
        <v>539</v>
      </c>
      <c r="D28" s="25">
        <v>5284</v>
      </c>
      <c r="E28" s="25">
        <v>302</v>
      </c>
      <c r="F28" s="25">
        <v>347</v>
      </c>
      <c r="G28" s="25">
        <v>273</v>
      </c>
      <c r="H28" s="26">
        <v>5045</v>
      </c>
    </row>
    <row r="29" spans="2:8">
      <c r="B29" s="1" t="s">
        <v>51</v>
      </c>
      <c r="C29" s="25">
        <v>1</v>
      </c>
      <c r="D29" s="25">
        <v>145</v>
      </c>
      <c r="E29" s="25">
        <v>6</v>
      </c>
      <c r="F29" s="25">
        <v>7</v>
      </c>
      <c r="G29" s="25"/>
      <c r="H29" s="26">
        <v>44</v>
      </c>
    </row>
    <row r="30" spans="2:8">
      <c r="B30" s="1" t="s">
        <v>52</v>
      </c>
      <c r="C30" s="25"/>
      <c r="D30" s="25">
        <v>57</v>
      </c>
      <c r="E30" s="25">
        <v>1</v>
      </c>
      <c r="F30" s="25">
        <v>1</v>
      </c>
      <c r="G30" s="25"/>
      <c r="H30" s="26">
        <v>32</v>
      </c>
    </row>
    <row r="31" spans="2:8">
      <c r="B31" s="1" t="s">
        <v>53</v>
      </c>
      <c r="C31" s="25">
        <v>1</v>
      </c>
      <c r="D31" s="25">
        <v>61</v>
      </c>
      <c r="E31" s="25"/>
      <c r="F31" s="25">
        <v>1</v>
      </c>
      <c r="G31" s="25"/>
      <c r="H31" s="26">
        <v>160</v>
      </c>
    </row>
    <row r="32" spans="2:8">
      <c r="B32" s="1" t="s">
        <v>54</v>
      </c>
      <c r="C32" s="25">
        <v>3</v>
      </c>
      <c r="D32" s="25">
        <v>427</v>
      </c>
      <c r="E32" s="25">
        <v>6</v>
      </c>
      <c r="F32" s="25">
        <v>27</v>
      </c>
      <c r="G32" s="25">
        <v>14</v>
      </c>
      <c r="H32" s="26">
        <v>514</v>
      </c>
    </row>
    <row r="33" spans="2:8">
      <c r="B33" s="1" t="s">
        <v>55</v>
      </c>
      <c r="C33" s="25"/>
      <c r="D33" s="25">
        <v>32</v>
      </c>
      <c r="E33" s="25"/>
      <c r="F33" s="25"/>
      <c r="G33" s="25">
        <v>2</v>
      </c>
      <c r="H33" s="26">
        <v>351</v>
      </c>
    </row>
    <row r="34" spans="2:8">
      <c r="B34" s="1" t="s">
        <v>56</v>
      </c>
      <c r="C34" s="25"/>
      <c r="D34" s="25">
        <v>54</v>
      </c>
      <c r="E34" s="25">
        <v>1</v>
      </c>
      <c r="F34" s="25">
        <v>11</v>
      </c>
      <c r="G34" s="25"/>
      <c r="H34" s="26">
        <v>143</v>
      </c>
    </row>
    <row r="35" spans="2:8">
      <c r="B35" s="1" t="s">
        <v>57</v>
      </c>
      <c r="C35" s="25"/>
      <c r="D35" s="25">
        <v>10</v>
      </c>
      <c r="E35" s="25"/>
      <c r="F35" s="25"/>
      <c r="G35" s="25">
        <v>2</v>
      </c>
      <c r="H35" s="26">
        <v>6</v>
      </c>
    </row>
    <row r="36" spans="2:8">
      <c r="B36" s="1" t="s">
        <v>58</v>
      </c>
      <c r="C36" s="25">
        <v>89</v>
      </c>
      <c r="D36" s="25">
        <v>2030</v>
      </c>
      <c r="E36" s="25">
        <v>149</v>
      </c>
      <c r="F36" s="25">
        <v>183</v>
      </c>
      <c r="G36" s="25">
        <v>121</v>
      </c>
      <c r="H36" s="26">
        <v>2284</v>
      </c>
    </row>
    <row r="37" spans="2:8">
      <c r="B37" s="1" t="s">
        <v>59</v>
      </c>
      <c r="C37" s="25">
        <v>12</v>
      </c>
      <c r="D37" s="25">
        <v>572</v>
      </c>
      <c r="E37" s="25">
        <v>6</v>
      </c>
      <c r="F37" s="25">
        <v>22</v>
      </c>
      <c r="G37" s="25">
        <v>39</v>
      </c>
      <c r="H37" s="26">
        <v>79</v>
      </c>
    </row>
    <row r="38" spans="2:8">
      <c r="B38" s="1" t="s">
        <v>60</v>
      </c>
      <c r="C38" s="25">
        <v>11</v>
      </c>
      <c r="D38" s="25">
        <v>786</v>
      </c>
      <c r="E38" s="25">
        <v>26</v>
      </c>
      <c r="F38" s="25">
        <v>17</v>
      </c>
      <c r="G38" s="25">
        <v>56</v>
      </c>
      <c r="H38" s="26">
        <v>707</v>
      </c>
    </row>
    <row r="39" spans="2:8">
      <c r="B39" s="1" t="s">
        <v>61</v>
      </c>
      <c r="C39" s="25">
        <v>181</v>
      </c>
      <c r="D39" s="25">
        <v>2378</v>
      </c>
      <c r="E39" s="25">
        <v>179</v>
      </c>
      <c r="F39" s="25">
        <v>300</v>
      </c>
      <c r="G39" s="25">
        <v>86</v>
      </c>
      <c r="H39" s="26">
        <v>3172</v>
      </c>
    </row>
    <row r="40" spans="2:8">
      <c r="B40" s="1" t="s">
        <v>62</v>
      </c>
      <c r="C40" s="25">
        <v>461</v>
      </c>
      <c r="D40" s="25">
        <v>10932</v>
      </c>
      <c r="E40" s="25">
        <v>320</v>
      </c>
      <c r="F40" s="25">
        <v>482</v>
      </c>
      <c r="G40" s="25">
        <v>408</v>
      </c>
      <c r="H40" s="26">
        <v>9603</v>
      </c>
    </row>
    <row r="41" spans="2:8">
      <c r="B41" s="1" t="s">
        <v>63</v>
      </c>
      <c r="C41" s="25">
        <v>1</v>
      </c>
      <c r="D41" s="25">
        <v>153</v>
      </c>
      <c r="E41" s="25">
        <v>2</v>
      </c>
      <c r="F41" s="25">
        <v>7</v>
      </c>
      <c r="G41" s="25"/>
      <c r="H41" s="26">
        <v>767</v>
      </c>
    </row>
    <row r="42" spans="2:8">
      <c r="B42" s="1" t="s">
        <v>64</v>
      </c>
      <c r="C42" s="25">
        <v>1</v>
      </c>
      <c r="D42" s="25">
        <v>210</v>
      </c>
      <c r="E42" s="25">
        <v>6</v>
      </c>
      <c r="F42" s="25">
        <v>4</v>
      </c>
      <c r="G42" s="25">
        <v>11</v>
      </c>
      <c r="H42" s="26">
        <v>348</v>
      </c>
    </row>
    <row r="43" spans="2:8">
      <c r="B43" s="1" t="s">
        <v>65</v>
      </c>
      <c r="C43" s="25"/>
      <c r="D43" s="25">
        <v>159</v>
      </c>
      <c r="E43" s="25"/>
      <c r="F43" s="25"/>
      <c r="G43" s="25">
        <v>4</v>
      </c>
      <c r="H43" s="26">
        <v>30</v>
      </c>
    </row>
    <row r="44" spans="2:8">
      <c r="B44" s="1" t="s">
        <v>66</v>
      </c>
      <c r="C44" s="25"/>
      <c r="D44" s="25">
        <v>5</v>
      </c>
      <c r="E44" s="25"/>
      <c r="F44" s="25"/>
      <c r="G44" s="25"/>
      <c r="H44" s="26"/>
    </row>
    <row r="45" spans="2:8">
      <c r="B45" s="1" t="s">
        <v>67</v>
      </c>
      <c r="C45" s="25"/>
      <c r="D45" s="25">
        <v>162</v>
      </c>
      <c r="E45" s="25">
        <v>9</v>
      </c>
      <c r="F45" s="25">
        <v>13</v>
      </c>
      <c r="G45" s="25">
        <v>2</v>
      </c>
      <c r="H45" s="26">
        <v>192</v>
      </c>
    </row>
    <row r="46" spans="2:8">
      <c r="B46" s="1" t="s">
        <v>68</v>
      </c>
      <c r="C46" s="25">
        <v>217</v>
      </c>
      <c r="D46" s="25">
        <v>3693</v>
      </c>
      <c r="E46" s="25">
        <v>189</v>
      </c>
      <c r="F46" s="25">
        <v>219</v>
      </c>
      <c r="G46" s="25">
        <v>219</v>
      </c>
      <c r="H46" s="26">
        <v>4666</v>
      </c>
    </row>
    <row r="47" spans="2:8">
      <c r="B47" s="1" t="s">
        <v>69</v>
      </c>
      <c r="C47" s="25">
        <v>1</v>
      </c>
      <c r="D47" s="25">
        <v>3</v>
      </c>
      <c r="E47" s="25">
        <v>1</v>
      </c>
      <c r="F47" s="25"/>
      <c r="G47" s="25"/>
      <c r="H47" s="26">
        <v>20</v>
      </c>
    </row>
    <row r="48" spans="2:8">
      <c r="B48" s="1" t="s">
        <v>70</v>
      </c>
      <c r="C48" s="25">
        <v>10</v>
      </c>
      <c r="D48" s="25">
        <v>321</v>
      </c>
      <c r="E48" s="25">
        <v>7</v>
      </c>
      <c r="F48" s="25">
        <v>12</v>
      </c>
      <c r="G48" s="25">
        <v>32</v>
      </c>
      <c r="H48" s="26">
        <v>86</v>
      </c>
    </row>
    <row r="49" spans="2:8">
      <c r="B49" s="1" t="s">
        <v>71</v>
      </c>
      <c r="C49" s="25"/>
      <c r="D49" s="25">
        <v>80</v>
      </c>
      <c r="E49" s="25">
        <v>3</v>
      </c>
      <c r="F49" s="25">
        <v>1</v>
      </c>
      <c r="G49" s="25">
        <v>2</v>
      </c>
      <c r="H49" s="26">
        <v>245</v>
      </c>
    </row>
    <row r="50" spans="2:8">
      <c r="B50" s="1" t="s">
        <v>72</v>
      </c>
      <c r="C50" s="25">
        <v>38</v>
      </c>
      <c r="D50" s="25">
        <v>378</v>
      </c>
      <c r="E50" s="25">
        <v>102</v>
      </c>
      <c r="F50" s="25">
        <v>8</v>
      </c>
      <c r="G50" s="25">
        <v>65</v>
      </c>
      <c r="H50" s="26">
        <v>372</v>
      </c>
    </row>
    <row r="51" spans="2:8">
      <c r="B51" s="1" t="s">
        <v>73</v>
      </c>
      <c r="C51" s="25">
        <v>17</v>
      </c>
      <c r="D51" s="25">
        <v>1103</v>
      </c>
      <c r="E51" s="25">
        <v>12</v>
      </c>
      <c r="F51" s="25">
        <v>33</v>
      </c>
      <c r="G51" s="25">
        <v>39</v>
      </c>
      <c r="H51" s="26">
        <v>646</v>
      </c>
    </row>
    <row r="52" spans="2:8">
      <c r="B52" s="1" t="s">
        <v>74</v>
      </c>
      <c r="C52" s="25"/>
      <c r="D52" s="25">
        <v>1</v>
      </c>
      <c r="E52" s="25"/>
      <c r="F52" s="25"/>
      <c r="G52" s="25"/>
      <c r="H52" s="26"/>
    </row>
    <row r="53" spans="2:8">
      <c r="B53" s="1" t="s">
        <v>75</v>
      </c>
      <c r="C53" s="25"/>
      <c r="D53" s="25">
        <v>26</v>
      </c>
      <c r="E53" s="25"/>
      <c r="F53" s="25">
        <v>9</v>
      </c>
      <c r="G53" s="25">
        <v>2</v>
      </c>
      <c r="H53" s="26">
        <v>86</v>
      </c>
    </row>
    <row r="54" spans="2:8">
      <c r="B54" s="1" t="s">
        <v>76</v>
      </c>
      <c r="C54" s="25">
        <v>30</v>
      </c>
      <c r="D54" s="25">
        <v>1476</v>
      </c>
      <c r="E54" s="25">
        <v>33</v>
      </c>
      <c r="F54" s="25">
        <v>73</v>
      </c>
      <c r="G54" s="25">
        <v>42</v>
      </c>
      <c r="H54" s="26">
        <v>1669</v>
      </c>
    </row>
    <row r="55" spans="2:8">
      <c r="B55" s="1" t="s">
        <v>77</v>
      </c>
      <c r="C55" s="25">
        <v>133</v>
      </c>
      <c r="D55" s="25">
        <v>1721</v>
      </c>
      <c r="E55" s="25">
        <v>99</v>
      </c>
      <c r="F55" s="25">
        <v>50</v>
      </c>
      <c r="G55" s="25">
        <v>146</v>
      </c>
      <c r="H55" s="26">
        <v>3669</v>
      </c>
    </row>
    <row r="56" spans="2:8">
      <c r="B56" s="1" t="s">
        <v>78</v>
      </c>
      <c r="C56" s="25">
        <v>16</v>
      </c>
      <c r="D56" s="25">
        <v>652</v>
      </c>
      <c r="E56" s="25">
        <v>22</v>
      </c>
      <c r="F56" s="25">
        <v>37</v>
      </c>
      <c r="G56" s="25">
        <v>24</v>
      </c>
      <c r="H56" s="26">
        <v>343</v>
      </c>
    </row>
    <row r="57" spans="2:8">
      <c r="B57" s="1" t="s">
        <v>79</v>
      </c>
      <c r="C57" s="25"/>
      <c r="D57" s="25">
        <v>2</v>
      </c>
      <c r="E57" s="25"/>
      <c r="F57" s="25"/>
      <c r="G57" s="25"/>
      <c r="H57" s="26"/>
    </row>
    <row r="58" spans="2:8">
      <c r="B58" s="1" t="s">
        <v>16</v>
      </c>
      <c r="C58" s="25">
        <v>581</v>
      </c>
      <c r="D58" s="25">
        <v>14079</v>
      </c>
      <c r="E58" s="25">
        <v>700</v>
      </c>
      <c r="F58" s="25">
        <v>874</v>
      </c>
      <c r="G58" s="25">
        <v>684</v>
      </c>
      <c r="H58" s="26">
        <v>14806</v>
      </c>
    </row>
    <row r="59" spans="2:8">
      <c r="B59" s="1" t="s">
        <v>80</v>
      </c>
      <c r="C59" s="25"/>
      <c r="D59" s="25">
        <v>95</v>
      </c>
      <c r="E59" s="25"/>
      <c r="F59" s="25"/>
      <c r="G59" s="25"/>
      <c r="H59" s="26">
        <v>46</v>
      </c>
    </row>
    <row r="60" spans="2:8">
      <c r="B60" s="1" t="s">
        <v>81</v>
      </c>
      <c r="C60" s="25">
        <v>342</v>
      </c>
      <c r="D60" s="25">
        <v>4383</v>
      </c>
      <c r="E60" s="25">
        <v>218</v>
      </c>
      <c r="F60" s="25">
        <v>352</v>
      </c>
      <c r="G60" s="25">
        <v>712</v>
      </c>
      <c r="H60" s="26">
        <v>5850</v>
      </c>
    </row>
    <row r="61" spans="2:8">
      <c r="B61" s="1" t="s">
        <v>82</v>
      </c>
      <c r="C61" s="25"/>
      <c r="D61" s="25"/>
      <c r="E61" s="25"/>
      <c r="F61" s="25"/>
      <c r="G61" s="25"/>
      <c r="H61" s="26">
        <v>20</v>
      </c>
    </row>
    <row r="62" spans="2:8">
      <c r="B62" s="1" t="s">
        <v>83</v>
      </c>
      <c r="C62" s="25">
        <v>1</v>
      </c>
      <c r="D62" s="25">
        <v>136</v>
      </c>
      <c r="E62" s="25">
        <v>1</v>
      </c>
      <c r="F62" s="25"/>
      <c r="G62" s="25">
        <v>5</v>
      </c>
      <c r="H62" s="26">
        <v>112</v>
      </c>
    </row>
    <row r="63" spans="2:8">
      <c r="B63" s="1" t="s">
        <v>84</v>
      </c>
      <c r="C63" s="25"/>
      <c r="D63" s="25">
        <v>186</v>
      </c>
      <c r="E63" s="25">
        <v>2</v>
      </c>
      <c r="F63" s="25">
        <v>10</v>
      </c>
      <c r="G63" s="25">
        <v>3</v>
      </c>
      <c r="H63" s="26">
        <v>211</v>
      </c>
    </row>
    <row r="64" spans="2:8">
      <c r="B64" s="1" t="s">
        <v>85</v>
      </c>
      <c r="C64" s="25">
        <v>140</v>
      </c>
      <c r="D64" s="25">
        <v>2135</v>
      </c>
      <c r="E64" s="25">
        <v>123</v>
      </c>
      <c r="F64" s="25">
        <v>200</v>
      </c>
      <c r="G64" s="25">
        <v>98</v>
      </c>
      <c r="H64" s="26">
        <v>4517</v>
      </c>
    </row>
    <row r="65" spans="2:8">
      <c r="B65" s="1" t="s">
        <v>86</v>
      </c>
      <c r="C65" s="25">
        <v>2</v>
      </c>
      <c r="D65" s="25">
        <v>83</v>
      </c>
      <c r="E65" s="25">
        <v>5</v>
      </c>
      <c r="F65" s="25">
        <v>11</v>
      </c>
      <c r="G65" s="25">
        <v>1</v>
      </c>
      <c r="H65" s="26">
        <v>325</v>
      </c>
    </row>
    <row r="66" spans="2:8">
      <c r="B66" s="1" t="s">
        <v>87</v>
      </c>
      <c r="C66" s="25"/>
      <c r="D66" s="25">
        <v>29</v>
      </c>
      <c r="E66" s="25"/>
      <c r="F66" s="25"/>
      <c r="G66" s="25">
        <v>3</v>
      </c>
      <c r="H66" s="26">
        <v>108</v>
      </c>
    </row>
    <row r="67" spans="2:8">
      <c r="B67" s="1" t="s">
        <v>88</v>
      </c>
      <c r="C67" s="25"/>
      <c r="D67" s="25">
        <v>16</v>
      </c>
      <c r="E67" s="25"/>
      <c r="F67" s="25"/>
      <c r="G67" s="25"/>
      <c r="H67" s="26">
        <v>86</v>
      </c>
    </row>
    <row r="68" spans="2:8">
      <c r="B68" s="1" t="s">
        <v>89</v>
      </c>
      <c r="C68" s="25"/>
      <c r="D68" s="25">
        <v>22</v>
      </c>
      <c r="E68" s="25">
        <v>3</v>
      </c>
      <c r="F68" s="25"/>
      <c r="G68" s="25">
        <v>1</v>
      </c>
      <c r="H68" s="26">
        <v>102</v>
      </c>
    </row>
    <row r="69" spans="2:8">
      <c r="B69" s="1" t="s">
        <v>90</v>
      </c>
      <c r="C69" s="25"/>
      <c r="D69" s="25">
        <v>71</v>
      </c>
      <c r="E69" s="25">
        <v>4</v>
      </c>
      <c r="F69" s="25">
        <v>1</v>
      </c>
      <c r="G69" s="25">
        <v>1</v>
      </c>
      <c r="H69" s="26">
        <v>413</v>
      </c>
    </row>
    <row r="70" spans="2:8">
      <c r="B70" s="1" t="s">
        <v>91</v>
      </c>
      <c r="C70" s="25">
        <v>2</v>
      </c>
      <c r="D70" s="25">
        <v>96</v>
      </c>
      <c r="E70" s="25"/>
      <c r="F70" s="25">
        <v>1</v>
      </c>
      <c r="G70" s="25"/>
      <c r="H70" s="26">
        <v>322</v>
      </c>
    </row>
    <row r="71" spans="2:8">
      <c r="B71" s="1" t="s">
        <v>92</v>
      </c>
      <c r="C71" s="25">
        <v>379</v>
      </c>
      <c r="D71" s="25">
        <v>5948</v>
      </c>
      <c r="E71" s="25">
        <v>466</v>
      </c>
      <c r="F71" s="25">
        <v>497</v>
      </c>
      <c r="G71" s="25">
        <v>254</v>
      </c>
      <c r="H71" s="26">
        <v>4291</v>
      </c>
    </row>
    <row r="72" spans="2:8">
      <c r="B72" s="1" t="s">
        <v>93</v>
      </c>
      <c r="C72" s="25"/>
      <c r="D72" s="25">
        <v>88</v>
      </c>
      <c r="E72" s="25"/>
      <c r="F72" s="25"/>
      <c r="G72" s="25"/>
      <c r="H72" s="26">
        <v>42</v>
      </c>
    </row>
    <row r="73" spans="2:8">
      <c r="B73" s="1" t="s">
        <v>94</v>
      </c>
      <c r="C73" s="25"/>
      <c r="D73" s="25">
        <v>5</v>
      </c>
      <c r="E73" s="25"/>
      <c r="F73" s="25"/>
      <c r="G73" s="25"/>
      <c r="H73" s="26"/>
    </row>
    <row r="74" spans="2:8">
      <c r="B74" s="1" t="s">
        <v>95</v>
      </c>
      <c r="C74" s="25"/>
      <c r="D74" s="25">
        <v>61</v>
      </c>
      <c r="E74" s="25"/>
      <c r="F74" s="25"/>
      <c r="G74" s="25"/>
      <c r="H74" s="26">
        <v>7</v>
      </c>
    </row>
    <row r="75" spans="2:8">
      <c r="B75" s="1" t="s">
        <v>96</v>
      </c>
      <c r="C75" s="25">
        <v>27</v>
      </c>
      <c r="D75" s="25">
        <v>1321</v>
      </c>
      <c r="E75" s="25">
        <v>14</v>
      </c>
      <c r="F75" s="25">
        <v>16</v>
      </c>
      <c r="G75" s="25">
        <v>30</v>
      </c>
      <c r="H75" s="26">
        <v>2395</v>
      </c>
    </row>
    <row r="76" spans="2:8">
      <c r="B76" s="1" t="s">
        <v>97</v>
      </c>
      <c r="C76" s="25">
        <v>297</v>
      </c>
      <c r="D76" s="25">
        <v>4121</v>
      </c>
      <c r="E76" s="25">
        <v>260</v>
      </c>
      <c r="F76" s="25">
        <v>247</v>
      </c>
      <c r="G76" s="25">
        <v>181</v>
      </c>
      <c r="H76" s="26">
        <v>4834</v>
      </c>
    </row>
    <row r="77" spans="2:8">
      <c r="B77" s="1" t="s">
        <v>98</v>
      </c>
      <c r="C77" s="25">
        <v>7</v>
      </c>
      <c r="D77" s="25">
        <v>342</v>
      </c>
      <c r="E77" s="25">
        <v>18</v>
      </c>
      <c r="F77" s="25">
        <v>9</v>
      </c>
      <c r="G77" s="25">
        <v>22</v>
      </c>
      <c r="H77" s="26">
        <v>189</v>
      </c>
    </row>
    <row r="78" spans="2:8">
      <c r="B78" s="1" t="s">
        <v>99</v>
      </c>
      <c r="C78" s="25"/>
      <c r="D78" s="25">
        <v>14</v>
      </c>
      <c r="E78" s="25">
        <v>2</v>
      </c>
      <c r="F78" s="25"/>
      <c r="G78" s="25">
        <v>2</v>
      </c>
      <c r="H78" s="26">
        <v>193</v>
      </c>
    </row>
    <row r="79" spans="2:8">
      <c r="B79" s="1" t="s">
        <v>100</v>
      </c>
      <c r="C79" s="25">
        <v>40</v>
      </c>
      <c r="D79" s="25">
        <v>187</v>
      </c>
      <c r="E79" s="25">
        <v>20</v>
      </c>
      <c r="F79" s="25">
        <v>20</v>
      </c>
      <c r="G79" s="25">
        <v>19</v>
      </c>
      <c r="H79" s="26">
        <v>58</v>
      </c>
    </row>
    <row r="80" spans="2:8">
      <c r="B80" s="1" t="s">
        <v>101</v>
      </c>
      <c r="C80" s="25"/>
      <c r="D80" s="25">
        <v>8</v>
      </c>
      <c r="E80" s="25"/>
      <c r="F80" s="25">
        <v>2</v>
      </c>
      <c r="G80" s="25"/>
      <c r="H80" s="26">
        <v>1</v>
      </c>
    </row>
    <row r="81" spans="2:8">
      <c r="B81" s="1" t="s">
        <v>102</v>
      </c>
      <c r="C81" s="25">
        <v>14</v>
      </c>
      <c r="D81" s="25">
        <v>647</v>
      </c>
      <c r="E81" s="25">
        <v>9</v>
      </c>
      <c r="F81" s="25">
        <v>65</v>
      </c>
      <c r="G81" s="25">
        <v>35</v>
      </c>
      <c r="H81" s="26">
        <v>614</v>
      </c>
    </row>
    <row r="82" spans="2:8">
      <c r="B82" s="1" t="s">
        <v>103</v>
      </c>
      <c r="C82" s="25">
        <v>1</v>
      </c>
      <c r="D82" s="25">
        <v>12</v>
      </c>
      <c r="E82" s="25"/>
      <c r="F82" s="25">
        <v>1</v>
      </c>
      <c r="G82" s="25"/>
      <c r="H82" s="26">
        <v>6</v>
      </c>
    </row>
    <row r="83" spans="2:8">
      <c r="B83" s="1" t="s">
        <v>104</v>
      </c>
      <c r="C83" s="25">
        <v>8</v>
      </c>
      <c r="D83" s="25">
        <v>280</v>
      </c>
      <c r="E83" s="25">
        <v>6</v>
      </c>
      <c r="F83" s="25">
        <v>17</v>
      </c>
      <c r="G83" s="25">
        <v>12</v>
      </c>
      <c r="H83" s="26">
        <v>254</v>
      </c>
    </row>
    <row r="84" spans="2:8">
      <c r="B84" s="1" t="s">
        <v>105</v>
      </c>
      <c r="C84" s="25">
        <v>3</v>
      </c>
      <c r="D84" s="25">
        <v>63</v>
      </c>
      <c r="E84" s="25"/>
      <c r="F84" s="25">
        <v>1</v>
      </c>
      <c r="G84" s="25"/>
      <c r="H84" s="26">
        <v>71</v>
      </c>
    </row>
    <row r="85" spans="2:8">
      <c r="B85" s="1" t="s">
        <v>106</v>
      </c>
      <c r="C85" s="25">
        <v>113</v>
      </c>
      <c r="D85" s="25">
        <v>3349</v>
      </c>
      <c r="E85" s="25">
        <v>101</v>
      </c>
      <c r="F85" s="25">
        <v>184</v>
      </c>
      <c r="G85" s="25">
        <v>116</v>
      </c>
      <c r="H85" s="26">
        <v>5925</v>
      </c>
    </row>
    <row r="86" spans="2:8">
      <c r="B86" s="1" t="s">
        <v>107</v>
      </c>
      <c r="C86" s="25"/>
      <c r="D86" s="25">
        <v>38</v>
      </c>
      <c r="E86" s="25">
        <v>1</v>
      </c>
      <c r="F86" s="25">
        <v>3</v>
      </c>
      <c r="G86" s="25"/>
      <c r="H86" s="26">
        <v>25</v>
      </c>
    </row>
    <row r="87" spans="2:8">
      <c r="B87" s="1" t="s">
        <v>108</v>
      </c>
      <c r="C87" s="25">
        <v>4</v>
      </c>
      <c r="D87" s="25">
        <v>300</v>
      </c>
      <c r="E87" s="25">
        <v>6</v>
      </c>
      <c r="F87" s="25">
        <v>15</v>
      </c>
      <c r="G87" s="25">
        <v>16</v>
      </c>
      <c r="H87" s="26">
        <v>230</v>
      </c>
    </row>
    <row r="88" spans="2:8">
      <c r="B88" s="1" t="s">
        <v>109</v>
      </c>
      <c r="C88" s="25">
        <v>1</v>
      </c>
      <c r="D88" s="25">
        <v>56</v>
      </c>
      <c r="E88" s="25"/>
      <c r="F88" s="25"/>
      <c r="G88" s="25">
        <v>1</v>
      </c>
      <c r="H88" s="26">
        <v>99</v>
      </c>
    </row>
    <row r="89" spans="2:8">
      <c r="B89" s="1" t="s">
        <v>110</v>
      </c>
      <c r="C89" s="25"/>
      <c r="D89" s="25">
        <v>2</v>
      </c>
      <c r="E89" s="25"/>
      <c r="F89" s="25"/>
      <c r="G89" s="25">
        <v>2</v>
      </c>
      <c r="H89" s="26">
        <v>11</v>
      </c>
    </row>
    <row r="90" spans="2:8">
      <c r="B90" s="1" t="s">
        <v>111</v>
      </c>
      <c r="C90" s="25">
        <v>5</v>
      </c>
      <c r="D90" s="25">
        <v>91</v>
      </c>
      <c r="E90" s="25">
        <v>2</v>
      </c>
      <c r="F90" s="25">
        <v>1</v>
      </c>
      <c r="G90" s="25">
        <v>6</v>
      </c>
      <c r="H90" s="26">
        <v>360</v>
      </c>
    </row>
    <row r="91" spans="2:8">
      <c r="B91" s="1" t="s">
        <v>112</v>
      </c>
      <c r="C91" s="25">
        <v>1</v>
      </c>
      <c r="D91" s="25">
        <v>46</v>
      </c>
      <c r="E91" s="25"/>
      <c r="F91" s="25"/>
      <c r="G91" s="25">
        <v>2</v>
      </c>
      <c r="H91" s="26">
        <v>260</v>
      </c>
    </row>
    <row r="92" spans="2:8">
      <c r="B92" s="1" t="s">
        <v>113</v>
      </c>
      <c r="C92" s="25"/>
      <c r="D92" s="25">
        <v>90</v>
      </c>
      <c r="E92" s="25">
        <v>2</v>
      </c>
      <c r="F92" s="25">
        <v>1</v>
      </c>
      <c r="G92" s="25">
        <v>3</v>
      </c>
      <c r="H92" s="26">
        <v>301</v>
      </c>
    </row>
    <row r="93" spans="2:8">
      <c r="B93" s="1" t="s">
        <v>114</v>
      </c>
      <c r="C93" s="25">
        <v>42</v>
      </c>
      <c r="D93" s="25">
        <v>1864</v>
      </c>
      <c r="E93" s="25">
        <v>45</v>
      </c>
      <c r="F93" s="25">
        <v>99</v>
      </c>
      <c r="G93" s="25">
        <v>73</v>
      </c>
      <c r="H93" s="26">
        <v>949</v>
      </c>
    </row>
    <row r="94" spans="2:8">
      <c r="B94" s="1" t="s">
        <v>115</v>
      </c>
      <c r="C94" s="25">
        <v>7</v>
      </c>
      <c r="D94" s="25">
        <v>200</v>
      </c>
      <c r="E94" s="25">
        <v>2</v>
      </c>
      <c r="F94" s="25">
        <v>9</v>
      </c>
      <c r="G94" s="25">
        <v>4</v>
      </c>
      <c r="H94" s="26">
        <v>87</v>
      </c>
    </row>
    <row r="95" spans="2:8">
      <c r="B95" s="1" t="s">
        <v>116</v>
      </c>
      <c r="C95" s="25">
        <v>1</v>
      </c>
      <c r="D95" s="25">
        <v>90</v>
      </c>
      <c r="E95" s="25">
        <v>7</v>
      </c>
      <c r="F95" s="25">
        <v>3</v>
      </c>
      <c r="G95" s="25">
        <v>7</v>
      </c>
      <c r="H95" s="26">
        <v>208</v>
      </c>
    </row>
    <row r="96" spans="2:8">
      <c r="B96" s="1" t="s">
        <v>117</v>
      </c>
      <c r="C96" s="25"/>
      <c r="D96" s="25">
        <v>60</v>
      </c>
      <c r="E96" s="25">
        <v>2</v>
      </c>
      <c r="F96" s="25">
        <v>1</v>
      </c>
      <c r="G96" s="25"/>
      <c r="H96" s="26">
        <v>392</v>
      </c>
    </row>
    <row r="97" spans="2:8">
      <c r="B97" s="1" t="s">
        <v>118</v>
      </c>
      <c r="C97" s="25">
        <v>50</v>
      </c>
      <c r="D97" s="25">
        <v>1634</v>
      </c>
      <c r="E97" s="25">
        <v>22</v>
      </c>
      <c r="F97" s="25">
        <v>78</v>
      </c>
      <c r="G97" s="25">
        <v>53</v>
      </c>
      <c r="H97" s="26">
        <v>1354</v>
      </c>
    </row>
    <row r="98" spans="2:8">
      <c r="B98" s="1" t="s">
        <v>119</v>
      </c>
      <c r="C98" s="25"/>
      <c r="D98" s="25">
        <v>24</v>
      </c>
      <c r="E98" s="25">
        <v>2</v>
      </c>
      <c r="F98" s="25"/>
      <c r="G98" s="25"/>
      <c r="H98" s="26">
        <v>184</v>
      </c>
    </row>
    <row r="99" spans="2:8">
      <c r="B99" s="1" t="s">
        <v>120</v>
      </c>
      <c r="C99" s="25">
        <v>25</v>
      </c>
      <c r="D99" s="25">
        <v>1252</v>
      </c>
      <c r="E99" s="25">
        <v>11</v>
      </c>
      <c r="F99" s="25">
        <v>62</v>
      </c>
      <c r="G99" s="25">
        <v>25</v>
      </c>
      <c r="H99" s="26">
        <v>205</v>
      </c>
    </row>
    <row r="100" spans="2:8">
      <c r="B100" s="1" t="s">
        <v>121</v>
      </c>
      <c r="C100" s="25"/>
      <c r="D100" s="25">
        <v>57</v>
      </c>
      <c r="E100" s="25">
        <v>3</v>
      </c>
      <c r="F100" s="25"/>
      <c r="G100" s="25"/>
      <c r="H100" s="26">
        <v>81</v>
      </c>
    </row>
    <row r="101" spans="2:8">
      <c r="B101" s="1" t="s">
        <v>122</v>
      </c>
      <c r="C101" s="25">
        <v>121</v>
      </c>
      <c r="D101" s="25">
        <v>4108</v>
      </c>
      <c r="E101" s="25">
        <v>145</v>
      </c>
      <c r="F101" s="25">
        <v>124</v>
      </c>
      <c r="G101" s="25">
        <v>219</v>
      </c>
      <c r="H101" s="26">
        <v>4525</v>
      </c>
    </row>
    <row r="102" spans="2:8">
      <c r="B102" s="1" t="s">
        <v>17</v>
      </c>
      <c r="C102" s="25"/>
      <c r="D102" s="25">
        <v>193</v>
      </c>
      <c r="E102" s="25">
        <v>5</v>
      </c>
      <c r="F102" s="25">
        <v>10</v>
      </c>
      <c r="G102" s="25">
        <v>3</v>
      </c>
      <c r="H102" s="26">
        <v>275</v>
      </c>
    </row>
    <row r="103" spans="2:8">
      <c r="B103" s="1" t="s">
        <v>123</v>
      </c>
      <c r="C103" s="25">
        <v>1</v>
      </c>
      <c r="D103" s="25">
        <v>110</v>
      </c>
      <c r="E103" s="25"/>
      <c r="F103" s="25">
        <v>3</v>
      </c>
      <c r="G103" s="25">
        <v>1</v>
      </c>
      <c r="H103" s="26">
        <v>36</v>
      </c>
    </row>
    <row r="104" spans="2:8">
      <c r="B104" s="1" t="s">
        <v>124</v>
      </c>
      <c r="C104" s="25"/>
      <c r="D104" s="25">
        <v>35</v>
      </c>
      <c r="E104" s="25"/>
      <c r="F104" s="25">
        <v>1</v>
      </c>
      <c r="G104" s="25"/>
      <c r="H104" s="26">
        <v>122</v>
      </c>
    </row>
    <row r="105" spans="2:8">
      <c r="B105" s="1" t="s">
        <v>125</v>
      </c>
      <c r="C105" s="25">
        <v>6</v>
      </c>
      <c r="D105" s="25">
        <v>79</v>
      </c>
      <c r="E105" s="25">
        <v>5</v>
      </c>
      <c r="F105" s="25">
        <v>6</v>
      </c>
      <c r="G105" s="25">
        <v>10</v>
      </c>
      <c r="H105" s="26">
        <v>45</v>
      </c>
    </row>
    <row r="106" spans="2:8">
      <c r="B106" s="1" t="s">
        <v>126</v>
      </c>
      <c r="C106" s="25">
        <v>5</v>
      </c>
      <c r="D106" s="25">
        <v>393</v>
      </c>
      <c r="E106" s="25">
        <v>6</v>
      </c>
      <c r="F106" s="25">
        <v>4</v>
      </c>
      <c r="G106" s="25">
        <v>23</v>
      </c>
      <c r="H106" s="26">
        <v>530</v>
      </c>
    </row>
    <row r="107" spans="2:8">
      <c r="B107" s="1" t="s">
        <v>127</v>
      </c>
      <c r="C107" s="25"/>
      <c r="D107" s="25">
        <v>14</v>
      </c>
      <c r="E107" s="25"/>
      <c r="F107" s="25"/>
      <c r="G107" s="25"/>
      <c r="H107" s="26">
        <v>15</v>
      </c>
    </row>
    <row r="108" spans="2:8">
      <c r="B108" s="1" t="s">
        <v>128</v>
      </c>
      <c r="C108" s="25"/>
      <c r="D108" s="25">
        <v>25</v>
      </c>
      <c r="E108" s="25">
        <v>1</v>
      </c>
      <c r="F108" s="25">
        <v>2</v>
      </c>
      <c r="G108" s="25"/>
      <c r="H108" s="26"/>
    </row>
    <row r="109" spans="2:8">
      <c r="B109" s="1" t="s">
        <v>129</v>
      </c>
      <c r="C109" s="25">
        <v>1</v>
      </c>
      <c r="D109" s="25">
        <v>115</v>
      </c>
      <c r="E109" s="25">
        <v>2</v>
      </c>
      <c r="F109" s="25">
        <v>17</v>
      </c>
      <c r="G109" s="25">
        <v>3</v>
      </c>
      <c r="H109" s="26">
        <v>60</v>
      </c>
    </row>
    <row r="110" spans="2:8">
      <c r="B110" s="1" t="s">
        <v>130</v>
      </c>
      <c r="C110" s="25"/>
      <c r="D110" s="25">
        <v>4</v>
      </c>
      <c r="E110" s="25"/>
      <c r="F110" s="25"/>
      <c r="G110" s="25">
        <v>15</v>
      </c>
      <c r="H110" s="26">
        <v>113</v>
      </c>
    </row>
    <row r="111" spans="2:8">
      <c r="B111" s="1" t="s">
        <v>131</v>
      </c>
      <c r="C111" s="25">
        <v>1</v>
      </c>
      <c r="D111" s="25">
        <v>44</v>
      </c>
      <c r="E111" s="25">
        <v>1</v>
      </c>
      <c r="F111" s="25">
        <v>2</v>
      </c>
      <c r="G111" s="25">
        <v>2</v>
      </c>
      <c r="H111" s="26">
        <v>338</v>
      </c>
    </row>
    <row r="112" spans="2:8">
      <c r="B112" s="1" t="s">
        <v>132</v>
      </c>
      <c r="C112" s="25">
        <v>14</v>
      </c>
      <c r="D112" s="25">
        <v>222</v>
      </c>
      <c r="E112" s="25">
        <v>5</v>
      </c>
      <c r="F112" s="25">
        <v>15</v>
      </c>
      <c r="G112" s="25">
        <v>15</v>
      </c>
      <c r="H112" s="26">
        <v>234</v>
      </c>
    </row>
    <row r="113" spans="2:8">
      <c r="B113" s="1" t="s">
        <v>133</v>
      </c>
      <c r="C113" s="25">
        <v>18</v>
      </c>
      <c r="D113" s="25">
        <v>625</v>
      </c>
      <c r="E113" s="25">
        <v>11</v>
      </c>
      <c r="F113" s="25">
        <v>6</v>
      </c>
      <c r="G113" s="25">
        <v>35</v>
      </c>
      <c r="H113" s="26">
        <v>591</v>
      </c>
    </row>
    <row r="114" spans="2:8">
      <c r="B114" s="1" t="s">
        <v>134</v>
      </c>
      <c r="C114" s="25">
        <v>3</v>
      </c>
      <c r="D114" s="25">
        <v>74</v>
      </c>
      <c r="E114" s="25"/>
      <c r="F114" s="25"/>
      <c r="G114" s="25"/>
      <c r="H114" s="26">
        <v>12</v>
      </c>
    </row>
    <row r="115" spans="2:8">
      <c r="B115" s="1" t="s">
        <v>135</v>
      </c>
      <c r="C115" s="25">
        <v>24</v>
      </c>
      <c r="D115" s="25">
        <v>1136</v>
      </c>
      <c r="E115" s="25">
        <v>31</v>
      </c>
      <c r="F115" s="25">
        <v>52</v>
      </c>
      <c r="G115" s="25">
        <v>33</v>
      </c>
      <c r="H115" s="26">
        <v>1122</v>
      </c>
    </row>
    <row r="116" spans="2:8">
      <c r="B116" s="1" t="s">
        <v>136</v>
      </c>
      <c r="C116" s="25">
        <v>15</v>
      </c>
      <c r="D116" s="25">
        <v>960</v>
      </c>
      <c r="E116" s="25">
        <v>11</v>
      </c>
      <c r="F116" s="25">
        <v>20</v>
      </c>
      <c r="G116" s="25">
        <v>35</v>
      </c>
      <c r="H116" s="26">
        <v>355</v>
      </c>
    </row>
    <row r="117" spans="2:8">
      <c r="B117" s="1" t="s">
        <v>137</v>
      </c>
      <c r="C117" s="25"/>
      <c r="D117" s="25">
        <v>75</v>
      </c>
      <c r="E117" s="25"/>
      <c r="F117" s="25">
        <v>3</v>
      </c>
      <c r="G117" s="25">
        <v>4</v>
      </c>
      <c r="H117" s="26">
        <v>152</v>
      </c>
    </row>
    <row r="118" spans="2:8">
      <c r="B118" s="1" t="s">
        <v>138</v>
      </c>
      <c r="C118" s="25"/>
      <c r="D118" s="25">
        <v>13</v>
      </c>
      <c r="E118" s="25">
        <v>3</v>
      </c>
      <c r="F118" s="25"/>
      <c r="G118" s="25">
        <v>3</v>
      </c>
      <c r="H118" s="26">
        <v>24</v>
      </c>
    </row>
    <row r="119" spans="2:8">
      <c r="B119" s="1" t="s">
        <v>139</v>
      </c>
      <c r="C119" s="25"/>
      <c r="D119" s="25">
        <v>11</v>
      </c>
      <c r="E119" s="25"/>
      <c r="F119" s="25"/>
      <c r="G119" s="25"/>
      <c r="H119" s="26">
        <v>5</v>
      </c>
    </row>
    <row r="120" spans="2:8">
      <c r="B120" s="1" t="s">
        <v>140</v>
      </c>
      <c r="C120" s="25"/>
      <c r="D120" s="25">
        <v>2</v>
      </c>
      <c r="E120" s="25"/>
      <c r="F120" s="25"/>
      <c r="G120" s="25"/>
      <c r="H120" s="26"/>
    </row>
    <row r="121" spans="2:8">
      <c r="B121" s="1" t="s">
        <v>141</v>
      </c>
      <c r="C121" s="25">
        <v>2</v>
      </c>
      <c r="D121" s="25">
        <v>39</v>
      </c>
      <c r="E121" s="25"/>
      <c r="F121" s="25">
        <v>1</v>
      </c>
      <c r="G121" s="25"/>
      <c r="H121" s="26">
        <v>146</v>
      </c>
    </row>
    <row r="122" spans="2:8">
      <c r="B122" s="1" t="s">
        <v>142</v>
      </c>
      <c r="C122" s="25"/>
      <c r="D122" s="25">
        <v>35</v>
      </c>
      <c r="E122" s="25"/>
      <c r="F122" s="25">
        <v>2</v>
      </c>
      <c r="G122" s="25"/>
      <c r="H122" s="26">
        <v>42</v>
      </c>
    </row>
    <row r="123" spans="2:8">
      <c r="B123" s="1" t="s">
        <v>143</v>
      </c>
      <c r="C123" s="25">
        <v>7</v>
      </c>
      <c r="D123" s="25">
        <v>70</v>
      </c>
      <c r="E123" s="25">
        <v>1</v>
      </c>
      <c r="F123" s="25"/>
      <c r="G123" s="25"/>
      <c r="H123" s="26"/>
    </row>
    <row r="124" spans="2:8">
      <c r="B124" s="1" t="s">
        <v>144</v>
      </c>
      <c r="C124" s="25">
        <v>4</v>
      </c>
      <c r="D124" s="25">
        <v>403</v>
      </c>
      <c r="E124" s="25">
        <v>10</v>
      </c>
      <c r="F124" s="25">
        <v>7</v>
      </c>
      <c r="G124" s="25">
        <v>47</v>
      </c>
      <c r="H124" s="26">
        <v>204</v>
      </c>
    </row>
    <row r="125" spans="2:8">
      <c r="B125" s="1" t="s">
        <v>18</v>
      </c>
      <c r="C125" s="25">
        <v>4</v>
      </c>
      <c r="D125" s="25">
        <v>387</v>
      </c>
      <c r="E125" s="25">
        <v>6</v>
      </c>
      <c r="F125" s="25">
        <v>66</v>
      </c>
      <c r="G125" s="25">
        <v>8</v>
      </c>
      <c r="H125" s="26">
        <v>490</v>
      </c>
    </row>
    <row r="126" spans="2:8">
      <c r="B126" s="1" t="s">
        <v>145</v>
      </c>
      <c r="C126" s="25"/>
      <c r="D126" s="25">
        <v>61</v>
      </c>
      <c r="E126" s="25">
        <v>5</v>
      </c>
      <c r="F126" s="25">
        <v>2</v>
      </c>
      <c r="G126" s="25"/>
      <c r="H126" s="26">
        <v>162</v>
      </c>
    </row>
    <row r="127" spans="2:8">
      <c r="B127" s="1" t="s">
        <v>146</v>
      </c>
      <c r="C127" s="25"/>
      <c r="D127" s="25">
        <v>28</v>
      </c>
      <c r="E127" s="25">
        <v>2</v>
      </c>
      <c r="F127" s="25">
        <v>2</v>
      </c>
      <c r="G127" s="25">
        <v>2</v>
      </c>
      <c r="H127" s="26">
        <v>66</v>
      </c>
    </row>
    <row r="128" spans="2:8">
      <c r="B128" s="1" t="s">
        <v>147</v>
      </c>
      <c r="C128" s="25"/>
      <c r="D128" s="25">
        <v>62</v>
      </c>
      <c r="E128" s="25">
        <v>3</v>
      </c>
      <c r="F128" s="25">
        <v>2</v>
      </c>
      <c r="G128" s="25">
        <v>1</v>
      </c>
      <c r="H128" s="26">
        <v>382</v>
      </c>
    </row>
    <row r="129" spans="2:8">
      <c r="B129" s="1" t="s">
        <v>148</v>
      </c>
      <c r="C129" s="25"/>
      <c r="D129" s="25">
        <v>1</v>
      </c>
      <c r="E129" s="25"/>
      <c r="F129" s="25"/>
      <c r="G129" s="25"/>
      <c r="H129" s="26"/>
    </row>
    <row r="130" spans="2:8">
      <c r="B130" s="1" t="s">
        <v>149</v>
      </c>
      <c r="C130" s="25">
        <v>1</v>
      </c>
      <c r="D130" s="25">
        <v>28</v>
      </c>
      <c r="E130" s="25"/>
      <c r="F130" s="25">
        <v>2</v>
      </c>
      <c r="G130" s="25"/>
      <c r="H130" s="26">
        <v>23</v>
      </c>
    </row>
    <row r="131" spans="2:8">
      <c r="B131" s="1" t="s">
        <v>150</v>
      </c>
      <c r="C131" s="25">
        <v>9</v>
      </c>
      <c r="D131" s="25">
        <v>420</v>
      </c>
      <c r="E131" s="25">
        <v>6</v>
      </c>
      <c r="F131" s="25">
        <v>11</v>
      </c>
      <c r="G131" s="25">
        <v>34</v>
      </c>
      <c r="H131" s="26">
        <v>475</v>
      </c>
    </row>
    <row r="132" spans="2:8">
      <c r="B132" s="1" t="s">
        <v>151</v>
      </c>
      <c r="C132" s="25">
        <v>9</v>
      </c>
      <c r="D132" s="25">
        <v>735</v>
      </c>
      <c r="E132" s="25">
        <v>9</v>
      </c>
      <c r="F132" s="25">
        <v>33</v>
      </c>
      <c r="G132" s="25">
        <v>24</v>
      </c>
      <c r="H132" s="26">
        <v>1338</v>
      </c>
    </row>
    <row r="133" spans="2:8">
      <c r="B133" s="1" t="s">
        <v>19</v>
      </c>
      <c r="C133" s="25">
        <v>380</v>
      </c>
      <c r="D133" s="25">
        <v>7040</v>
      </c>
      <c r="E133" s="25">
        <v>430</v>
      </c>
      <c r="F133" s="25">
        <v>452</v>
      </c>
      <c r="G133" s="25">
        <v>392</v>
      </c>
      <c r="H133" s="26">
        <v>7387</v>
      </c>
    </row>
    <row r="134" spans="2:8">
      <c r="B134" s="1" t="s">
        <v>152</v>
      </c>
      <c r="C134" s="25">
        <v>19</v>
      </c>
      <c r="D134" s="25">
        <v>706</v>
      </c>
      <c r="E134" s="25">
        <v>9</v>
      </c>
      <c r="F134" s="25">
        <v>24</v>
      </c>
      <c r="G134" s="25">
        <v>16</v>
      </c>
      <c r="H134" s="26">
        <v>606</v>
      </c>
    </row>
    <row r="135" spans="2:8">
      <c r="B135" s="1" t="s">
        <v>153</v>
      </c>
      <c r="C135" s="25">
        <v>5</v>
      </c>
      <c r="D135" s="25">
        <v>534</v>
      </c>
      <c r="E135" s="25">
        <v>5</v>
      </c>
      <c r="F135" s="25">
        <v>9</v>
      </c>
      <c r="G135" s="25">
        <v>25</v>
      </c>
      <c r="H135" s="26">
        <v>574</v>
      </c>
    </row>
    <row r="136" spans="2:8">
      <c r="B136" s="1" t="s">
        <v>154</v>
      </c>
      <c r="C136" s="25">
        <v>16</v>
      </c>
      <c r="D136" s="25">
        <v>678</v>
      </c>
      <c r="E136" s="25">
        <v>22</v>
      </c>
      <c r="F136" s="25">
        <v>39</v>
      </c>
      <c r="G136" s="25">
        <v>31</v>
      </c>
      <c r="H136" s="26">
        <v>888</v>
      </c>
    </row>
    <row r="137" spans="2:8">
      <c r="B137" s="1" t="s">
        <v>155</v>
      </c>
      <c r="C137" s="25"/>
      <c r="D137" s="25">
        <v>10</v>
      </c>
      <c r="E137" s="25"/>
      <c r="F137" s="25"/>
      <c r="G137" s="25"/>
      <c r="H137" s="26">
        <v>3</v>
      </c>
    </row>
    <row r="138" spans="2:8">
      <c r="B138" s="1" t="s">
        <v>156</v>
      </c>
      <c r="C138" s="25"/>
      <c r="D138" s="25">
        <v>115</v>
      </c>
      <c r="E138" s="25">
        <v>1</v>
      </c>
      <c r="F138" s="25">
        <v>10</v>
      </c>
      <c r="G138" s="25"/>
      <c r="H138" s="26">
        <v>7</v>
      </c>
    </row>
    <row r="139" spans="2:8">
      <c r="B139" s="1" t="s">
        <v>157</v>
      </c>
      <c r="C139" s="25"/>
      <c r="D139" s="25">
        <v>109</v>
      </c>
      <c r="E139" s="25"/>
      <c r="F139" s="25">
        <v>3</v>
      </c>
      <c r="G139" s="25">
        <v>7</v>
      </c>
      <c r="H139" s="26">
        <v>76</v>
      </c>
    </row>
    <row r="140" spans="2:8">
      <c r="B140" s="1" t="s">
        <v>158</v>
      </c>
      <c r="C140" s="25">
        <v>29</v>
      </c>
      <c r="D140" s="25">
        <v>843</v>
      </c>
      <c r="E140" s="25">
        <v>19</v>
      </c>
      <c r="F140" s="25">
        <v>42</v>
      </c>
      <c r="G140" s="25">
        <v>47</v>
      </c>
      <c r="H140" s="26">
        <v>465</v>
      </c>
    </row>
    <row r="141" spans="2:8">
      <c r="B141" s="1" t="s">
        <v>159</v>
      </c>
      <c r="C141" s="25">
        <v>9</v>
      </c>
      <c r="D141" s="25">
        <v>476</v>
      </c>
      <c r="E141" s="25">
        <v>7</v>
      </c>
      <c r="F141" s="25">
        <v>18</v>
      </c>
      <c r="G141" s="25">
        <v>39</v>
      </c>
      <c r="H141" s="26">
        <v>238</v>
      </c>
    </row>
    <row r="142" spans="2:8">
      <c r="B142" s="1" t="s">
        <v>160</v>
      </c>
      <c r="C142" s="25"/>
      <c r="D142" s="25">
        <v>123</v>
      </c>
      <c r="E142" s="25">
        <v>1</v>
      </c>
      <c r="F142" s="25"/>
      <c r="G142" s="25">
        <v>4</v>
      </c>
      <c r="H142" s="26">
        <v>412</v>
      </c>
    </row>
    <row r="143" spans="2:8">
      <c r="B143" s="1" t="s">
        <v>161</v>
      </c>
      <c r="C143" s="25">
        <v>7</v>
      </c>
      <c r="D143" s="25">
        <v>656</v>
      </c>
      <c r="E143" s="25">
        <v>9</v>
      </c>
      <c r="F143" s="25">
        <v>17</v>
      </c>
      <c r="G143" s="25">
        <v>33</v>
      </c>
      <c r="H143" s="26">
        <v>902</v>
      </c>
    </row>
    <row r="144" spans="2:8">
      <c r="B144" s="1" t="s">
        <v>162</v>
      </c>
      <c r="C144" s="25"/>
      <c r="D144" s="25">
        <v>129</v>
      </c>
      <c r="E144" s="25">
        <v>3</v>
      </c>
      <c r="F144" s="25">
        <v>6</v>
      </c>
      <c r="G144" s="25">
        <v>2</v>
      </c>
      <c r="H144" s="26">
        <v>183</v>
      </c>
    </row>
    <row r="145" spans="2:8">
      <c r="B145" s="1" t="s">
        <v>20</v>
      </c>
      <c r="C145" s="25">
        <v>3</v>
      </c>
      <c r="D145" s="25">
        <v>3410</v>
      </c>
      <c r="E145" s="25">
        <v>1</v>
      </c>
      <c r="F145" s="25">
        <v>120</v>
      </c>
      <c r="G145" s="25"/>
      <c r="H145" s="26">
        <v>437</v>
      </c>
    </row>
    <row r="146" spans="2:8">
      <c r="B146" s="1" t="s">
        <v>163</v>
      </c>
      <c r="C146" s="25">
        <v>44</v>
      </c>
      <c r="D146" s="25">
        <v>1334</v>
      </c>
      <c r="E146" s="25">
        <v>44</v>
      </c>
      <c r="F146" s="25">
        <v>129</v>
      </c>
      <c r="G146" s="25">
        <v>56</v>
      </c>
      <c r="H146" s="26">
        <v>1158</v>
      </c>
    </row>
    <row r="147" spans="2:8">
      <c r="B147" s="1" t="s">
        <v>164</v>
      </c>
      <c r="C147" s="25"/>
      <c r="D147" s="25">
        <v>8</v>
      </c>
      <c r="E147" s="25"/>
      <c r="F147" s="25">
        <v>1</v>
      </c>
      <c r="G147" s="25"/>
      <c r="H147" s="26">
        <v>6</v>
      </c>
    </row>
    <row r="148" spans="2:8">
      <c r="B148" s="1" t="s">
        <v>165</v>
      </c>
      <c r="C148" s="25"/>
      <c r="D148" s="25">
        <v>64</v>
      </c>
      <c r="E148" s="25">
        <v>1</v>
      </c>
      <c r="F148" s="25"/>
      <c r="G148" s="25">
        <v>5</v>
      </c>
      <c r="H148" s="26">
        <v>40</v>
      </c>
    </row>
    <row r="149" spans="2:8">
      <c r="B149" s="1" t="s">
        <v>166</v>
      </c>
      <c r="C149" s="25">
        <v>259</v>
      </c>
      <c r="D149" s="25">
        <v>4517</v>
      </c>
      <c r="E149" s="25">
        <v>451</v>
      </c>
      <c r="F149" s="25">
        <v>480</v>
      </c>
      <c r="G149" s="25">
        <v>280</v>
      </c>
      <c r="H149" s="26">
        <v>4923</v>
      </c>
    </row>
    <row r="150" spans="2:8">
      <c r="B150" s="1" t="s">
        <v>167</v>
      </c>
      <c r="C150" s="25"/>
      <c r="D150" s="25">
        <v>2008</v>
      </c>
      <c r="E150" s="25"/>
      <c r="F150" s="25"/>
      <c r="G150" s="25"/>
      <c r="H150" s="26">
        <v>1171</v>
      </c>
    </row>
    <row r="151" spans="2:8">
      <c r="B151" s="1" t="s">
        <v>168</v>
      </c>
      <c r="C151" s="25">
        <v>25</v>
      </c>
      <c r="D151" s="25">
        <v>1800</v>
      </c>
      <c r="E151" s="25">
        <v>19</v>
      </c>
      <c r="F151" s="25">
        <v>54</v>
      </c>
      <c r="G151" s="25">
        <v>41</v>
      </c>
      <c r="H151" s="26">
        <v>1704</v>
      </c>
    </row>
    <row r="152" spans="2:8">
      <c r="B152" s="1" t="s">
        <v>169</v>
      </c>
      <c r="C152" s="25"/>
      <c r="D152" s="25">
        <v>2</v>
      </c>
      <c r="E152" s="25"/>
      <c r="F152" s="25"/>
      <c r="G152" s="25"/>
      <c r="H152" s="26"/>
    </row>
    <row r="153" spans="2:8">
      <c r="B153" s="1" t="s">
        <v>170</v>
      </c>
      <c r="C153" s="25"/>
      <c r="D153" s="25">
        <v>45</v>
      </c>
      <c r="E153" s="25"/>
      <c r="F153" s="25">
        <v>3</v>
      </c>
      <c r="G153" s="25">
        <v>1</v>
      </c>
      <c r="H153" s="26">
        <v>112</v>
      </c>
    </row>
    <row r="154" spans="2:8">
      <c r="B154" s="1" t="s">
        <v>171</v>
      </c>
      <c r="C154" s="25"/>
      <c r="D154" s="25">
        <v>84</v>
      </c>
      <c r="E154" s="25">
        <v>5</v>
      </c>
      <c r="F154" s="25">
        <v>1</v>
      </c>
      <c r="G154" s="25">
        <v>4</v>
      </c>
      <c r="H154" s="26">
        <v>105</v>
      </c>
    </row>
    <row r="155" spans="2:8">
      <c r="B155" s="1" t="s">
        <v>172</v>
      </c>
      <c r="C155" s="25"/>
      <c r="D155" s="25"/>
      <c r="E155" s="25"/>
      <c r="F155" s="25"/>
      <c r="G155" s="25"/>
      <c r="H155" s="26">
        <v>3</v>
      </c>
    </row>
    <row r="156" spans="2:8">
      <c r="B156" s="1" t="s">
        <v>173</v>
      </c>
      <c r="C156" s="25">
        <v>4</v>
      </c>
      <c r="D156" s="25">
        <v>260</v>
      </c>
      <c r="E156" s="25">
        <v>14</v>
      </c>
      <c r="F156" s="25">
        <v>10</v>
      </c>
      <c r="G156" s="25">
        <v>1</v>
      </c>
      <c r="H156" s="26">
        <v>338</v>
      </c>
    </row>
    <row r="157" spans="2:8">
      <c r="B157" s="1" t="s">
        <v>174</v>
      </c>
      <c r="C157" s="25"/>
      <c r="D157" s="25">
        <v>25</v>
      </c>
      <c r="E157" s="25">
        <v>3</v>
      </c>
      <c r="F157" s="25">
        <v>1</v>
      </c>
      <c r="G157" s="25"/>
      <c r="H157" s="26">
        <v>306</v>
      </c>
    </row>
    <row r="158" spans="2:8">
      <c r="B158" s="1" t="s">
        <v>175</v>
      </c>
      <c r="C158" s="25">
        <v>4</v>
      </c>
      <c r="D158" s="25">
        <v>46</v>
      </c>
      <c r="E158" s="25">
        <v>1</v>
      </c>
      <c r="F158" s="25"/>
      <c r="G158" s="25">
        <v>1</v>
      </c>
      <c r="H158" s="26">
        <v>83</v>
      </c>
    </row>
    <row r="159" spans="2:8">
      <c r="B159" s="1" t="s">
        <v>176</v>
      </c>
      <c r="C159" s="25">
        <v>6</v>
      </c>
      <c r="D159" s="25">
        <v>463</v>
      </c>
      <c r="E159" s="25">
        <v>13</v>
      </c>
      <c r="F159" s="25">
        <v>9</v>
      </c>
      <c r="G159" s="25">
        <v>17</v>
      </c>
      <c r="H159" s="26">
        <v>293</v>
      </c>
    </row>
    <row r="160" spans="2:8">
      <c r="B160" s="1" t="s">
        <v>177</v>
      </c>
      <c r="C160" s="25"/>
      <c r="D160" s="25">
        <v>14</v>
      </c>
      <c r="E160" s="25"/>
      <c r="F160" s="25"/>
      <c r="G160" s="25">
        <v>2</v>
      </c>
      <c r="H160" s="26">
        <v>35</v>
      </c>
    </row>
    <row r="161" spans="2:8">
      <c r="B161" s="1" t="s">
        <v>178</v>
      </c>
      <c r="C161" s="25">
        <v>30</v>
      </c>
      <c r="D161" s="25">
        <v>777</v>
      </c>
      <c r="E161" s="25">
        <v>15</v>
      </c>
      <c r="F161" s="25">
        <v>63</v>
      </c>
      <c r="G161" s="25">
        <v>20</v>
      </c>
      <c r="H161" s="26">
        <v>683</v>
      </c>
    </row>
    <row r="162" spans="2:8">
      <c r="B162" s="1" t="s">
        <v>179</v>
      </c>
      <c r="C162" s="25">
        <v>281</v>
      </c>
      <c r="D162" s="25">
        <v>4504</v>
      </c>
      <c r="E162" s="25">
        <v>249</v>
      </c>
      <c r="F162" s="25">
        <v>249</v>
      </c>
      <c r="G162" s="25">
        <v>251</v>
      </c>
      <c r="H162" s="26">
        <v>4625</v>
      </c>
    </row>
    <row r="163" spans="2:8">
      <c r="B163" s="1" t="s">
        <v>180</v>
      </c>
      <c r="C163" s="25">
        <v>27</v>
      </c>
      <c r="D163" s="25">
        <v>477</v>
      </c>
      <c r="E163" s="25">
        <v>15</v>
      </c>
      <c r="F163" s="25">
        <v>52</v>
      </c>
      <c r="G163" s="25">
        <v>40</v>
      </c>
      <c r="H163" s="26">
        <v>490</v>
      </c>
    </row>
    <row r="164" spans="2:8">
      <c r="B164" s="1" t="s">
        <v>181</v>
      </c>
      <c r="C164" s="25"/>
      <c r="D164" s="25">
        <v>139</v>
      </c>
      <c r="E164" s="25"/>
      <c r="F164" s="25">
        <v>3</v>
      </c>
      <c r="G164" s="25">
        <v>2</v>
      </c>
      <c r="H164" s="26">
        <v>185</v>
      </c>
    </row>
    <row r="165" spans="2:8">
      <c r="B165" s="1" t="s">
        <v>182</v>
      </c>
      <c r="C165" s="25"/>
      <c r="D165" s="25">
        <v>32</v>
      </c>
      <c r="E165" s="25"/>
      <c r="F165" s="25"/>
      <c r="G165" s="25"/>
      <c r="H165" s="26"/>
    </row>
    <row r="166" spans="2:8">
      <c r="B166" s="1" t="s">
        <v>183</v>
      </c>
      <c r="C166" s="25">
        <v>2</v>
      </c>
      <c r="D166" s="25">
        <v>297</v>
      </c>
      <c r="E166" s="25">
        <v>6</v>
      </c>
      <c r="F166" s="25">
        <v>12</v>
      </c>
      <c r="G166" s="25">
        <v>15</v>
      </c>
      <c r="H166" s="26">
        <v>478</v>
      </c>
    </row>
    <row r="167" spans="2:8">
      <c r="B167" s="1" t="s">
        <v>184</v>
      </c>
      <c r="C167" s="25">
        <v>278</v>
      </c>
      <c r="D167" s="25">
        <v>5482</v>
      </c>
      <c r="E167" s="25">
        <v>236</v>
      </c>
      <c r="F167" s="25">
        <v>399</v>
      </c>
      <c r="G167" s="25">
        <v>344</v>
      </c>
      <c r="H167" s="26">
        <v>7550</v>
      </c>
    </row>
    <row r="168" spans="2:8">
      <c r="B168" s="1" t="s">
        <v>185</v>
      </c>
      <c r="C168" s="25"/>
      <c r="D168" s="25">
        <v>6</v>
      </c>
      <c r="E168" s="25"/>
      <c r="F168" s="25">
        <v>2</v>
      </c>
      <c r="G168" s="25">
        <v>2</v>
      </c>
      <c r="H168" s="26">
        <v>2</v>
      </c>
    </row>
    <row r="169" spans="2:8">
      <c r="B169" s="1" t="s">
        <v>186</v>
      </c>
      <c r="C169" s="25">
        <v>17</v>
      </c>
      <c r="D169" s="25">
        <v>431</v>
      </c>
      <c r="E169" s="25">
        <v>17</v>
      </c>
      <c r="F169" s="25">
        <v>19</v>
      </c>
      <c r="G169" s="25">
        <v>68</v>
      </c>
      <c r="H169" s="26">
        <v>413</v>
      </c>
    </row>
    <row r="170" spans="2:8">
      <c r="B170" s="1" t="s">
        <v>187</v>
      </c>
      <c r="C170" s="25">
        <v>5</v>
      </c>
      <c r="D170" s="25">
        <v>594</v>
      </c>
      <c r="E170" s="25">
        <v>21</v>
      </c>
      <c r="F170" s="25">
        <v>43</v>
      </c>
      <c r="G170" s="25">
        <v>46</v>
      </c>
      <c r="H170" s="26">
        <v>534</v>
      </c>
    </row>
    <row r="171" spans="2:8">
      <c r="B171" s="1" t="s">
        <v>188</v>
      </c>
      <c r="C171" s="25">
        <v>25</v>
      </c>
      <c r="D171" s="25">
        <v>1398</v>
      </c>
      <c r="E171" s="25">
        <v>8</v>
      </c>
      <c r="F171" s="25">
        <v>52</v>
      </c>
      <c r="G171" s="25">
        <v>49</v>
      </c>
      <c r="H171" s="26">
        <v>1582</v>
      </c>
    </row>
    <row r="172" spans="2:8">
      <c r="B172" s="1" t="s">
        <v>189</v>
      </c>
      <c r="C172" s="25"/>
      <c r="D172" s="25">
        <v>108</v>
      </c>
      <c r="E172" s="25"/>
      <c r="F172" s="25">
        <v>3</v>
      </c>
      <c r="G172" s="25"/>
      <c r="H172" s="26">
        <v>143</v>
      </c>
    </row>
    <row r="173" spans="2:8">
      <c r="B173" s="1" t="s">
        <v>190</v>
      </c>
      <c r="C173" s="25">
        <v>6</v>
      </c>
      <c r="D173" s="25">
        <v>124</v>
      </c>
      <c r="E173" s="25">
        <v>5</v>
      </c>
      <c r="F173" s="25">
        <v>7</v>
      </c>
      <c r="G173" s="25">
        <v>4</v>
      </c>
      <c r="H173" s="26">
        <v>423</v>
      </c>
    </row>
    <row r="174" spans="2:8">
      <c r="B174" s="1" t="s">
        <v>191</v>
      </c>
      <c r="C174" s="25">
        <v>1</v>
      </c>
      <c r="D174" s="25">
        <v>48</v>
      </c>
      <c r="E174" s="25">
        <v>6</v>
      </c>
      <c r="F174" s="25"/>
      <c r="G174" s="25">
        <v>2</v>
      </c>
      <c r="H174" s="26">
        <v>238</v>
      </c>
    </row>
    <row r="175" spans="2:8">
      <c r="B175" s="1" t="s">
        <v>192</v>
      </c>
      <c r="C175" s="25"/>
      <c r="D175" s="25">
        <v>6</v>
      </c>
      <c r="E175" s="25"/>
      <c r="F175" s="25"/>
      <c r="G175" s="25"/>
      <c r="H175" s="26">
        <v>66</v>
      </c>
    </row>
    <row r="176" spans="2:8">
      <c r="B176" s="1" t="s">
        <v>193</v>
      </c>
      <c r="C176" s="25">
        <v>8</v>
      </c>
      <c r="D176" s="25">
        <v>172</v>
      </c>
      <c r="E176" s="25">
        <v>1</v>
      </c>
      <c r="F176" s="25">
        <v>1</v>
      </c>
      <c r="G176" s="25">
        <v>15</v>
      </c>
      <c r="H176" s="26">
        <v>448</v>
      </c>
    </row>
    <row r="177" spans="2:8">
      <c r="B177" s="1" t="s">
        <v>194</v>
      </c>
      <c r="C177" s="25">
        <v>6</v>
      </c>
      <c r="D177" s="25">
        <v>231</v>
      </c>
      <c r="E177" s="25">
        <v>6</v>
      </c>
      <c r="F177" s="25">
        <v>8</v>
      </c>
      <c r="G177" s="25">
        <v>31</v>
      </c>
      <c r="H177" s="26">
        <v>374</v>
      </c>
    </row>
    <row r="178" spans="2:8">
      <c r="B178" s="1" t="s">
        <v>195</v>
      </c>
      <c r="C178" s="25">
        <v>3</v>
      </c>
      <c r="D178" s="25">
        <v>210</v>
      </c>
      <c r="E178" s="25">
        <v>2</v>
      </c>
      <c r="F178" s="25">
        <v>7</v>
      </c>
      <c r="G178" s="25">
        <v>2</v>
      </c>
      <c r="H178" s="26">
        <v>69</v>
      </c>
    </row>
    <row r="179" spans="2:8">
      <c r="B179" s="1" t="s">
        <v>196</v>
      </c>
      <c r="C179" s="25"/>
      <c r="D179" s="25">
        <v>17</v>
      </c>
      <c r="E179" s="25"/>
      <c r="F179" s="25"/>
      <c r="G179" s="25">
        <v>2</v>
      </c>
      <c r="H179" s="26">
        <v>13</v>
      </c>
    </row>
    <row r="180" spans="2:8">
      <c r="B180" s="1" t="s">
        <v>197</v>
      </c>
      <c r="C180" s="25"/>
      <c r="D180" s="25">
        <v>28</v>
      </c>
      <c r="E180" s="25"/>
      <c r="F180" s="25"/>
      <c r="G180" s="25">
        <v>2</v>
      </c>
      <c r="H180" s="26">
        <v>8</v>
      </c>
    </row>
    <row r="181" spans="2:8">
      <c r="B181" s="1" t="s">
        <v>198</v>
      </c>
      <c r="C181" s="25">
        <v>79</v>
      </c>
      <c r="D181" s="25">
        <v>2277</v>
      </c>
      <c r="E181" s="25">
        <v>84</v>
      </c>
      <c r="F181" s="25">
        <v>45</v>
      </c>
      <c r="G181" s="25">
        <v>151</v>
      </c>
      <c r="H181" s="26">
        <v>3781</v>
      </c>
    </row>
    <row r="182" spans="2:8">
      <c r="B182" s="1" t="s">
        <v>199</v>
      </c>
      <c r="C182" s="25"/>
      <c r="D182" s="25">
        <v>10</v>
      </c>
      <c r="E182" s="25"/>
      <c r="F182" s="25"/>
      <c r="G182" s="25"/>
      <c r="H182" s="26">
        <v>2</v>
      </c>
    </row>
    <row r="183" spans="2:8">
      <c r="B183" s="1" t="s">
        <v>200</v>
      </c>
      <c r="C183" s="25"/>
      <c r="D183" s="25">
        <v>20</v>
      </c>
      <c r="E183" s="25">
        <v>1</v>
      </c>
      <c r="F183" s="25"/>
      <c r="G183" s="25">
        <v>1</v>
      </c>
      <c r="H183" s="26">
        <v>7</v>
      </c>
    </row>
    <row r="184" spans="2:8">
      <c r="B184" s="1" t="s">
        <v>21</v>
      </c>
      <c r="C184" s="25">
        <v>8</v>
      </c>
      <c r="D184" s="25">
        <v>446</v>
      </c>
      <c r="E184" s="25">
        <v>9</v>
      </c>
      <c r="F184" s="25">
        <v>20</v>
      </c>
      <c r="G184" s="25">
        <v>22</v>
      </c>
      <c r="H184" s="26">
        <v>393</v>
      </c>
    </row>
    <row r="185" spans="2:8">
      <c r="B185" s="1" t="s">
        <v>201</v>
      </c>
      <c r="C185" s="25"/>
      <c r="D185" s="25">
        <v>106</v>
      </c>
      <c r="E185" s="25"/>
      <c r="F185" s="25">
        <v>1</v>
      </c>
      <c r="G185" s="25">
        <v>1</v>
      </c>
      <c r="H185" s="26">
        <v>326</v>
      </c>
    </row>
    <row r="186" spans="2:8">
      <c r="B186" s="1" t="s">
        <v>202</v>
      </c>
      <c r="C186" s="25"/>
      <c r="D186" s="25">
        <v>231</v>
      </c>
      <c r="E186" s="25">
        <v>1</v>
      </c>
      <c r="F186" s="25">
        <v>19</v>
      </c>
      <c r="G186" s="25">
        <v>3</v>
      </c>
      <c r="H186" s="26">
        <v>176</v>
      </c>
    </row>
    <row r="187" spans="2:8">
      <c r="B187" s="1" t="s">
        <v>203</v>
      </c>
      <c r="C187" s="25"/>
      <c r="D187" s="25"/>
      <c r="E187" s="25"/>
      <c r="F187" s="25"/>
      <c r="G187" s="25"/>
      <c r="H187" s="26">
        <v>2</v>
      </c>
    </row>
    <row r="188" spans="2:8">
      <c r="B188" s="1" t="s">
        <v>204</v>
      </c>
      <c r="C188" s="25">
        <v>3</v>
      </c>
      <c r="D188" s="25">
        <v>293</v>
      </c>
      <c r="E188" s="25">
        <v>1</v>
      </c>
      <c r="F188" s="25">
        <v>13</v>
      </c>
      <c r="G188" s="25">
        <v>5</v>
      </c>
      <c r="H188" s="26">
        <v>277</v>
      </c>
    </row>
    <row r="189" spans="2:8">
      <c r="B189" s="1" t="s">
        <v>22</v>
      </c>
      <c r="C189" s="25">
        <v>10</v>
      </c>
      <c r="D189" s="25">
        <v>368</v>
      </c>
      <c r="E189" s="25">
        <v>6</v>
      </c>
      <c r="F189" s="25">
        <v>37</v>
      </c>
      <c r="G189" s="25">
        <v>19</v>
      </c>
      <c r="H189" s="26">
        <v>2982</v>
      </c>
    </row>
    <row r="190" spans="2:8">
      <c r="B190" s="1" t="s">
        <v>205</v>
      </c>
      <c r="C190" s="25"/>
      <c r="D190" s="25">
        <v>36</v>
      </c>
      <c r="E190" s="25"/>
      <c r="F190" s="25">
        <v>2</v>
      </c>
      <c r="G190" s="25"/>
      <c r="H190" s="26">
        <v>66</v>
      </c>
    </row>
    <row r="191" spans="2:8">
      <c r="B191" s="1" t="s">
        <v>206</v>
      </c>
      <c r="C191" s="25">
        <v>308</v>
      </c>
      <c r="D191" s="25">
        <v>5385</v>
      </c>
      <c r="E191" s="25">
        <v>355</v>
      </c>
      <c r="F191" s="25">
        <v>543</v>
      </c>
      <c r="G191" s="25">
        <v>275</v>
      </c>
      <c r="H191" s="26">
        <v>4723</v>
      </c>
    </row>
    <row r="192" spans="2:8">
      <c r="B192" s="1" t="s">
        <v>207</v>
      </c>
      <c r="C192" s="25">
        <v>6</v>
      </c>
      <c r="D192" s="25">
        <v>686</v>
      </c>
      <c r="E192" s="25">
        <v>3</v>
      </c>
      <c r="F192" s="25">
        <v>20</v>
      </c>
      <c r="G192" s="25">
        <v>24</v>
      </c>
      <c r="H192" s="26">
        <v>955</v>
      </c>
    </row>
    <row r="193" spans="2:8">
      <c r="B193" s="1" t="s">
        <v>208</v>
      </c>
      <c r="C193" s="25"/>
      <c r="D193" s="25">
        <v>48</v>
      </c>
      <c r="E193" s="25">
        <v>4</v>
      </c>
      <c r="F193" s="25"/>
      <c r="G193" s="25">
        <v>6</v>
      </c>
      <c r="H193" s="26">
        <v>151</v>
      </c>
    </row>
    <row r="194" spans="2:8">
      <c r="B194" s="1" t="s">
        <v>209</v>
      </c>
      <c r="C194" s="25">
        <v>10</v>
      </c>
      <c r="D194" s="25">
        <v>306</v>
      </c>
      <c r="E194" s="25">
        <v>9</v>
      </c>
      <c r="F194" s="25">
        <v>24</v>
      </c>
      <c r="G194" s="25">
        <v>23</v>
      </c>
      <c r="H194" s="26">
        <v>138</v>
      </c>
    </row>
    <row r="195" spans="2:8">
      <c r="B195" s="1" t="s">
        <v>210</v>
      </c>
      <c r="C195" s="25"/>
      <c r="D195" s="25">
        <v>3</v>
      </c>
      <c r="E195" s="25"/>
      <c r="F195" s="25"/>
      <c r="G195" s="25"/>
      <c r="H195" s="26"/>
    </row>
    <row r="196" spans="2:8">
      <c r="B196" s="1" t="s">
        <v>211</v>
      </c>
      <c r="C196" s="25">
        <v>23</v>
      </c>
      <c r="D196" s="25">
        <v>1547</v>
      </c>
      <c r="E196" s="25">
        <v>20</v>
      </c>
      <c r="F196" s="25">
        <v>28</v>
      </c>
      <c r="G196" s="25">
        <v>65</v>
      </c>
      <c r="H196" s="26">
        <v>1120</v>
      </c>
    </row>
    <row r="197" spans="2:8">
      <c r="B197" s="1" t="s">
        <v>212</v>
      </c>
      <c r="C197" s="25">
        <v>20</v>
      </c>
      <c r="D197" s="25">
        <v>811</v>
      </c>
      <c r="E197" s="25">
        <v>10</v>
      </c>
      <c r="F197" s="25">
        <v>41</v>
      </c>
      <c r="G197" s="25">
        <v>28</v>
      </c>
      <c r="H197" s="26">
        <v>1704</v>
      </c>
    </row>
    <row r="198" spans="2:8">
      <c r="B198" s="1" t="s">
        <v>213</v>
      </c>
      <c r="C198" s="25"/>
      <c r="D198" s="25">
        <v>92</v>
      </c>
      <c r="E198" s="25"/>
      <c r="F198" s="25">
        <v>2</v>
      </c>
      <c r="G198" s="25"/>
      <c r="H198" s="26">
        <v>45</v>
      </c>
    </row>
    <row r="199" spans="2:8">
      <c r="B199" s="1" t="s">
        <v>214</v>
      </c>
      <c r="C199" s="25">
        <v>12</v>
      </c>
      <c r="D199" s="25">
        <v>778</v>
      </c>
      <c r="E199" s="25">
        <v>17</v>
      </c>
      <c r="F199" s="25">
        <v>28</v>
      </c>
      <c r="G199" s="25">
        <v>31</v>
      </c>
      <c r="H199" s="26">
        <v>810</v>
      </c>
    </row>
    <row r="200" spans="2:8">
      <c r="B200" s="1" t="s">
        <v>215</v>
      </c>
      <c r="C200" s="25">
        <v>334</v>
      </c>
      <c r="D200" s="25">
        <v>5426</v>
      </c>
      <c r="E200" s="25">
        <v>327</v>
      </c>
      <c r="F200" s="25">
        <v>321</v>
      </c>
      <c r="G200" s="25">
        <v>313</v>
      </c>
      <c r="H200" s="26">
        <v>5859</v>
      </c>
    </row>
    <row r="201" spans="2:8">
      <c r="B201" s="1" t="s">
        <v>216</v>
      </c>
      <c r="C201" s="25"/>
      <c r="D201" s="25">
        <v>1361</v>
      </c>
      <c r="E201" s="25"/>
      <c r="F201" s="25"/>
      <c r="G201" s="25"/>
      <c r="H201" s="26">
        <v>629</v>
      </c>
    </row>
    <row r="202" spans="2:8">
      <c r="B202" s="1" t="s">
        <v>217</v>
      </c>
      <c r="C202" s="25">
        <v>17</v>
      </c>
      <c r="D202" s="25">
        <v>580</v>
      </c>
      <c r="E202" s="25">
        <v>16</v>
      </c>
      <c r="F202" s="25">
        <v>44</v>
      </c>
      <c r="G202" s="25">
        <v>46</v>
      </c>
      <c r="H202" s="26">
        <v>246</v>
      </c>
    </row>
    <row r="203" spans="2:8">
      <c r="B203" s="1" t="s">
        <v>218</v>
      </c>
      <c r="C203" s="25"/>
      <c r="D203" s="25">
        <v>208</v>
      </c>
      <c r="E203" s="25">
        <v>5</v>
      </c>
      <c r="F203" s="25">
        <v>20</v>
      </c>
      <c r="G203" s="25">
        <v>9</v>
      </c>
      <c r="H203" s="26">
        <v>333</v>
      </c>
    </row>
    <row r="204" spans="2:8">
      <c r="B204" s="1" t="s">
        <v>219</v>
      </c>
      <c r="C204" s="25">
        <v>9</v>
      </c>
      <c r="D204" s="25">
        <v>405</v>
      </c>
      <c r="E204" s="25">
        <v>3</v>
      </c>
      <c r="F204" s="25">
        <v>19</v>
      </c>
      <c r="G204" s="25">
        <v>11</v>
      </c>
      <c r="H204" s="26">
        <v>319</v>
      </c>
    </row>
    <row r="205" spans="2:8">
      <c r="B205" s="1" t="s">
        <v>23</v>
      </c>
      <c r="C205" s="25">
        <v>498</v>
      </c>
      <c r="D205" s="25">
        <v>7167</v>
      </c>
      <c r="E205" s="25">
        <v>518</v>
      </c>
      <c r="F205" s="25">
        <v>460</v>
      </c>
      <c r="G205" s="25">
        <v>441</v>
      </c>
      <c r="H205" s="26">
        <v>12001</v>
      </c>
    </row>
    <row r="206" spans="2:8">
      <c r="B206" s="1" t="s">
        <v>220</v>
      </c>
      <c r="C206" s="25"/>
      <c r="D206" s="25">
        <v>232</v>
      </c>
      <c r="E206" s="25"/>
      <c r="F206" s="25"/>
      <c r="G206" s="25"/>
      <c r="H206" s="26">
        <v>126</v>
      </c>
    </row>
    <row r="207" spans="2:8">
      <c r="B207" s="1" t="s">
        <v>221</v>
      </c>
      <c r="C207" s="25">
        <v>46</v>
      </c>
      <c r="D207" s="25">
        <v>1150</v>
      </c>
      <c r="E207" s="25"/>
      <c r="F207" s="25">
        <v>51</v>
      </c>
      <c r="G207" s="25">
        <v>36</v>
      </c>
      <c r="H207" s="26">
        <v>159</v>
      </c>
    </row>
    <row r="208" spans="2:8">
      <c r="B208" s="1" t="s">
        <v>222</v>
      </c>
      <c r="C208" s="25"/>
      <c r="D208" s="25">
        <v>3</v>
      </c>
      <c r="E208" s="25"/>
      <c r="F208" s="25">
        <v>1</v>
      </c>
      <c r="G208" s="25"/>
      <c r="H208" s="26">
        <v>2</v>
      </c>
    </row>
    <row r="209" spans="2:8">
      <c r="B209" s="1" t="s">
        <v>223</v>
      </c>
      <c r="C209" s="25">
        <v>1</v>
      </c>
      <c r="D209" s="25">
        <v>155</v>
      </c>
      <c r="E209" s="25">
        <v>7</v>
      </c>
      <c r="F209" s="25">
        <v>5</v>
      </c>
      <c r="G209" s="25">
        <v>8</v>
      </c>
      <c r="H209" s="26">
        <v>192</v>
      </c>
    </row>
    <row r="210" spans="2:8">
      <c r="B210" s="1" t="s">
        <v>224</v>
      </c>
      <c r="C210" s="25"/>
      <c r="D210" s="25">
        <v>34</v>
      </c>
      <c r="E210" s="25">
        <v>1</v>
      </c>
      <c r="F210" s="25">
        <v>2</v>
      </c>
      <c r="G210" s="25">
        <v>7</v>
      </c>
      <c r="H210" s="26">
        <v>227</v>
      </c>
    </row>
    <row r="211" spans="2:8">
      <c r="B211" s="1" t="s">
        <v>225</v>
      </c>
      <c r="C211" s="25"/>
      <c r="D211" s="25">
        <v>15</v>
      </c>
      <c r="E211" s="25">
        <v>3</v>
      </c>
      <c r="F211" s="25"/>
      <c r="G211" s="25"/>
      <c r="H211" s="26"/>
    </row>
    <row r="212" spans="2:8">
      <c r="B212" s="1" t="s">
        <v>226</v>
      </c>
      <c r="C212" s="25"/>
      <c r="D212" s="25">
        <v>7</v>
      </c>
      <c r="E212" s="25"/>
      <c r="F212" s="25"/>
      <c r="G212" s="25">
        <v>1</v>
      </c>
      <c r="H212" s="26">
        <v>1</v>
      </c>
    </row>
    <row r="213" spans="2:8">
      <c r="B213" s="1" t="s">
        <v>227</v>
      </c>
      <c r="C213" s="25">
        <v>22</v>
      </c>
      <c r="D213" s="25">
        <v>1293</v>
      </c>
      <c r="E213" s="25">
        <v>25</v>
      </c>
      <c r="F213" s="25">
        <v>64</v>
      </c>
      <c r="G213" s="25">
        <v>80</v>
      </c>
      <c r="H213" s="26">
        <v>343</v>
      </c>
    </row>
    <row r="214" spans="2:8">
      <c r="B214" s="1" t="s">
        <v>228</v>
      </c>
      <c r="C214" s="25"/>
      <c r="D214" s="25">
        <v>34</v>
      </c>
      <c r="E214" s="25"/>
      <c r="F214" s="25"/>
      <c r="G214" s="25">
        <v>3</v>
      </c>
      <c r="H214" s="26">
        <v>7</v>
      </c>
    </row>
    <row r="215" spans="2:8">
      <c r="B215" s="1" t="s">
        <v>229</v>
      </c>
      <c r="C215" s="25">
        <v>63</v>
      </c>
      <c r="D215" s="25">
        <v>2850</v>
      </c>
      <c r="E215" s="25">
        <v>38</v>
      </c>
      <c r="F215" s="25">
        <v>57</v>
      </c>
      <c r="G215" s="25">
        <v>116</v>
      </c>
      <c r="H215" s="26">
        <v>1732</v>
      </c>
    </row>
    <row r="216" spans="2:8">
      <c r="B216" s="1" t="s">
        <v>230</v>
      </c>
      <c r="C216" s="25"/>
      <c r="D216" s="25">
        <v>62</v>
      </c>
      <c r="E216" s="25"/>
      <c r="F216" s="25">
        <v>2</v>
      </c>
      <c r="G216" s="25"/>
      <c r="H216" s="26">
        <v>18</v>
      </c>
    </row>
    <row r="217" spans="2:8">
      <c r="B217" s="1" t="s">
        <v>231</v>
      </c>
      <c r="C217" s="25"/>
      <c r="D217" s="25">
        <v>193</v>
      </c>
      <c r="E217" s="25"/>
      <c r="F217" s="25"/>
      <c r="G217" s="25">
        <v>1</v>
      </c>
      <c r="H217" s="26">
        <v>54</v>
      </c>
    </row>
    <row r="218" spans="2:8">
      <c r="B218" s="1" t="s">
        <v>232</v>
      </c>
      <c r="C218" s="25">
        <v>11</v>
      </c>
      <c r="D218" s="25">
        <v>639</v>
      </c>
      <c r="E218" s="25">
        <v>8</v>
      </c>
      <c r="F218" s="25">
        <v>37</v>
      </c>
      <c r="G218" s="25">
        <v>20</v>
      </c>
      <c r="H218" s="26">
        <v>589</v>
      </c>
    </row>
    <row r="219" spans="2:8">
      <c r="B219" s="1" t="s">
        <v>233</v>
      </c>
      <c r="C219" s="25">
        <v>1</v>
      </c>
      <c r="D219" s="25">
        <v>71</v>
      </c>
      <c r="E219" s="25"/>
      <c r="F219" s="25">
        <v>3</v>
      </c>
      <c r="G219" s="25"/>
      <c r="H219" s="26">
        <v>62</v>
      </c>
    </row>
    <row r="220" spans="2:8">
      <c r="B220" s="1" t="s">
        <v>234</v>
      </c>
      <c r="C220" s="25"/>
      <c r="D220" s="25">
        <v>174</v>
      </c>
      <c r="E220" s="25">
        <v>6</v>
      </c>
      <c r="F220" s="25">
        <v>11</v>
      </c>
      <c r="G220" s="25">
        <v>8</v>
      </c>
      <c r="H220" s="26">
        <v>532</v>
      </c>
    </row>
    <row r="221" spans="2:8">
      <c r="B221" s="1" t="s">
        <v>235</v>
      </c>
      <c r="C221" s="25"/>
      <c r="D221" s="25">
        <v>7</v>
      </c>
      <c r="E221" s="25"/>
      <c r="F221" s="25"/>
      <c r="G221" s="25">
        <v>2</v>
      </c>
      <c r="H221" s="26"/>
    </row>
    <row r="222" spans="2:8">
      <c r="B222" s="1" t="s">
        <v>24</v>
      </c>
      <c r="C222" s="25">
        <v>894</v>
      </c>
      <c r="D222" s="25">
        <v>16693</v>
      </c>
      <c r="E222" s="25">
        <v>646</v>
      </c>
      <c r="F222" s="25">
        <v>940</v>
      </c>
      <c r="G222" s="25">
        <v>744</v>
      </c>
      <c r="H222" s="26">
        <v>17649</v>
      </c>
    </row>
    <row r="223" spans="2:8">
      <c r="B223" s="1" t="s">
        <v>236</v>
      </c>
      <c r="C223" s="25"/>
      <c r="D223" s="25">
        <v>1164</v>
      </c>
      <c r="E223" s="25"/>
      <c r="F223" s="25"/>
      <c r="G223" s="25"/>
      <c r="H223" s="26">
        <v>1606</v>
      </c>
    </row>
    <row r="224" spans="2:8">
      <c r="B224" s="1" t="s">
        <v>237</v>
      </c>
      <c r="C224" s="25"/>
      <c r="D224" s="25">
        <v>18</v>
      </c>
      <c r="E224" s="25"/>
      <c r="F224" s="25"/>
      <c r="G224" s="25">
        <v>1</v>
      </c>
      <c r="H224" s="26">
        <v>3</v>
      </c>
    </row>
    <row r="225" spans="2:8">
      <c r="B225" s="1" t="s">
        <v>238</v>
      </c>
      <c r="C225" s="25"/>
      <c r="D225" s="25">
        <v>5</v>
      </c>
      <c r="E225" s="25">
        <v>1</v>
      </c>
      <c r="F225" s="25">
        <v>1</v>
      </c>
      <c r="G225" s="25">
        <v>1</v>
      </c>
      <c r="H225" s="26">
        <v>2</v>
      </c>
    </row>
    <row r="226" spans="2:8">
      <c r="B226" s="1" t="s">
        <v>239</v>
      </c>
      <c r="C226" s="25"/>
      <c r="D226" s="25">
        <v>10</v>
      </c>
      <c r="E226" s="25"/>
      <c r="F226" s="25">
        <v>1</v>
      </c>
      <c r="G226" s="25">
        <v>2</v>
      </c>
      <c r="H226" s="26">
        <v>11</v>
      </c>
    </row>
    <row r="227" spans="2:8">
      <c r="B227" s="1" t="s">
        <v>240</v>
      </c>
      <c r="C227" s="25"/>
      <c r="D227" s="25">
        <v>153</v>
      </c>
      <c r="E227" s="25">
        <v>3</v>
      </c>
      <c r="F227" s="25">
        <v>2</v>
      </c>
      <c r="G227" s="25">
        <v>1</v>
      </c>
      <c r="H227" s="26">
        <v>268</v>
      </c>
    </row>
    <row r="228" spans="2:8">
      <c r="B228" s="1" t="s">
        <v>241</v>
      </c>
      <c r="C228" s="25"/>
      <c r="D228" s="25">
        <v>199</v>
      </c>
      <c r="E228" s="25">
        <v>12</v>
      </c>
      <c r="F228" s="25">
        <v>10</v>
      </c>
      <c r="G228" s="25">
        <v>4</v>
      </c>
      <c r="H228" s="26">
        <v>467</v>
      </c>
    </row>
    <row r="229" spans="2:8">
      <c r="B229" s="1" t="s">
        <v>242</v>
      </c>
      <c r="C229" s="25"/>
      <c r="D229" s="25">
        <v>42</v>
      </c>
      <c r="E229" s="25">
        <v>1</v>
      </c>
      <c r="F229" s="25"/>
      <c r="G229" s="25">
        <v>4</v>
      </c>
      <c r="H229" s="26">
        <v>78</v>
      </c>
    </row>
    <row r="230" spans="2:8">
      <c r="B230" s="1" t="s">
        <v>243</v>
      </c>
      <c r="C230" s="25"/>
      <c r="D230" s="25">
        <v>12</v>
      </c>
      <c r="E230" s="25"/>
      <c r="F230" s="25">
        <v>1</v>
      </c>
      <c r="G230" s="25">
        <v>1</v>
      </c>
      <c r="H230" s="26">
        <v>14</v>
      </c>
    </row>
    <row r="231" spans="2:8">
      <c r="B231" s="1" t="s">
        <v>244</v>
      </c>
      <c r="C231" s="25"/>
      <c r="D231" s="25">
        <v>7</v>
      </c>
      <c r="E231" s="25"/>
      <c r="F231" s="25"/>
      <c r="G231" s="25"/>
      <c r="H231" s="26"/>
    </row>
    <row r="232" spans="2:8">
      <c r="B232" s="1" t="s">
        <v>245</v>
      </c>
      <c r="C232" s="25">
        <v>2</v>
      </c>
      <c r="D232" s="25">
        <v>165</v>
      </c>
      <c r="E232" s="25">
        <v>5</v>
      </c>
      <c r="F232" s="25">
        <v>7</v>
      </c>
      <c r="G232" s="25">
        <v>8</v>
      </c>
      <c r="H232" s="26">
        <v>164</v>
      </c>
    </row>
    <row r="233" spans="2:8">
      <c r="B233" s="1" t="s">
        <v>246</v>
      </c>
      <c r="C233" s="25"/>
      <c r="D233" s="25">
        <v>165</v>
      </c>
      <c r="E233" s="25">
        <v>1</v>
      </c>
      <c r="F233" s="25">
        <v>1</v>
      </c>
      <c r="G233" s="25">
        <v>4</v>
      </c>
      <c r="H233" s="26">
        <v>155</v>
      </c>
    </row>
    <row r="234" spans="2:8">
      <c r="B234" s="1" t="s">
        <v>247</v>
      </c>
      <c r="C234" s="25">
        <v>422</v>
      </c>
      <c r="D234" s="25">
        <v>8709</v>
      </c>
      <c r="E234" s="25">
        <v>499</v>
      </c>
      <c r="F234" s="25">
        <v>698</v>
      </c>
      <c r="G234" s="25">
        <v>654</v>
      </c>
      <c r="H234" s="26">
        <v>6982</v>
      </c>
    </row>
    <row r="235" spans="2:8">
      <c r="B235" s="1" t="s">
        <v>248</v>
      </c>
      <c r="C235" s="25"/>
      <c r="D235" s="25">
        <v>1041</v>
      </c>
      <c r="E235" s="25"/>
      <c r="F235" s="25"/>
      <c r="G235" s="25"/>
      <c r="H235" s="26">
        <v>353</v>
      </c>
    </row>
    <row r="236" spans="2:8">
      <c r="B236" s="1" t="s">
        <v>249</v>
      </c>
      <c r="C236" s="25"/>
      <c r="D236" s="25">
        <v>41</v>
      </c>
      <c r="E236" s="25"/>
      <c r="F236" s="25"/>
      <c r="G236" s="25"/>
      <c r="H236" s="26">
        <v>521</v>
      </c>
    </row>
    <row r="237" spans="2:8">
      <c r="B237" s="1" t="s">
        <v>250</v>
      </c>
      <c r="C237" s="25"/>
      <c r="D237" s="25">
        <v>55</v>
      </c>
      <c r="E237" s="25"/>
      <c r="F237" s="25"/>
      <c r="G237" s="25">
        <v>1</v>
      </c>
      <c r="H237" s="26">
        <v>111</v>
      </c>
    </row>
    <row r="238" spans="2:8">
      <c r="B238" s="1" t="s">
        <v>251</v>
      </c>
      <c r="C238" s="25">
        <v>2</v>
      </c>
      <c r="D238" s="25">
        <v>44</v>
      </c>
      <c r="E238" s="25"/>
      <c r="F238" s="25">
        <v>2</v>
      </c>
      <c r="G238" s="25">
        <v>2</v>
      </c>
      <c r="H238" s="26">
        <v>35</v>
      </c>
    </row>
    <row r="239" spans="2:8">
      <c r="B239" s="1" t="s">
        <v>252</v>
      </c>
      <c r="C239" s="25">
        <v>2</v>
      </c>
      <c r="D239" s="25">
        <v>112</v>
      </c>
      <c r="E239" s="25"/>
      <c r="F239" s="25">
        <v>9</v>
      </c>
      <c r="G239" s="25">
        <v>5</v>
      </c>
      <c r="H239" s="26">
        <v>33</v>
      </c>
    </row>
    <row r="240" spans="2:8">
      <c r="B240" s="1" t="s">
        <v>253</v>
      </c>
      <c r="C240" s="25">
        <v>3</v>
      </c>
      <c r="D240" s="25">
        <v>248</v>
      </c>
      <c r="E240" s="25"/>
      <c r="F240" s="25">
        <v>23</v>
      </c>
      <c r="G240" s="25">
        <v>5</v>
      </c>
      <c r="H240" s="26">
        <v>9</v>
      </c>
    </row>
    <row r="241" spans="2:8">
      <c r="B241" s="1" t="s">
        <v>254</v>
      </c>
      <c r="C241" s="25">
        <v>1</v>
      </c>
      <c r="D241" s="25">
        <v>110</v>
      </c>
      <c r="E241" s="25">
        <v>1</v>
      </c>
      <c r="F241" s="25">
        <v>4</v>
      </c>
      <c r="G241" s="25">
        <v>2</v>
      </c>
      <c r="H241" s="26">
        <v>103</v>
      </c>
    </row>
    <row r="242" spans="2:8">
      <c r="B242" s="1" t="s">
        <v>255</v>
      </c>
      <c r="C242" s="25">
        <v>114</v>
      </c>
      <c r="D242" s="25">
        <v>1966</v>
      </c>
      <c r="E242" s="25">
        <v>57</v>
      </c>
      <c r="F242" s="25">
        <v>110</v>
      </c>
      <c r="G242" s="25">
        <v>144</v>
      </c>
      <c r="H242" s="26">
        <v>3222</v>
      </c>
    </row>
    <row r="243" spans="2:8">
      <c r="B243" s="1" t="s">
        <v>256</v>
      </c>
      <c r="C243" s="25">
        <v>1</v>
      </c>
      <c r="D243" s="25">
        <v>40</v>
      </c>
      <c r="E243" s="25"/>
      <c r="F243" s="25">
        <v>4</v>
      </c>
      <c r="G243" s="25">
        <v>3</v>
      </c>
      <c r="H243" s="26">
        <v>116</v>
      </c>
    </row>
    <row r="244" spans="2:8">
      <c r="B244" s="1" t="s">
        <v>257</v>
      </c>
      <c r="C244" s="25"/>
      <c r="D244" s="25">
        <v>26</v>
      </c>
      <c r="E244" s="25"/>
      <c r="F244" s="25"/>
      <c r="G244" s="25"/>
      <c r="H244" s="26">
        <v>103</v>
      </c>
    </row>
    <row r="245" spans="2:8">
      <c r="B245" s="1" t="s">
        <v>25</v>
      </c>
      <c r="C245" s="25">
        <v>124</v>
      </c>
      <c r="D245" s="25">
        <v>1924</v>
      </c>
      <c r="E245" s="25">
        <v>155</v>
      </c>
      <c r="F245" s="25">
        <v>184</v>
      </c>
      <c r="G245" s="25">
        <v>81</v>
      </c>
      <c r="H245" s="26">
        <v>3641</v>
      </c>
    </row>
    <row r="246" spans="2:8">
      <c r="B246" s="1" t="s">
        <v>258</v>
      </c>
      <c r="C246" s="25"/>
      <c r="D246" s="25">
        <v>20</v>
      </c>
      <c r="E246" s="25"/>
      <c r="F246" s="25">
        <v>8</v>
      </c>
      <c r="G246" s="25">
        <v>2</v>
      </c>
      <c r="H246" s="26">
        <v>55</v>
      </c>
    </row>
    <row r="247" spans="2:8">
      <c r="B247" s="1" t="s">
        <v>259</v>
      </c>
      <c r="C247" s="25">
        <v>4</v>
      </c>
      <c r="D247" s="25">
        <v>476</v>
      </c>
      <c r="E247" s="25">
        <v>6</v>
      </c>
      <c r="F247" s="25">
        <v>15</v>
      </c>
      <c r="G247" s="25">
        <v>15</v>
      </c>
      <c r="H247" s="26">
        <v>747</v>
      </c>
    </row>
    <row r="248" spans="2:8">
      <c r="B248" s="1" t="s">
        <v>26</v>
      </c>
      <c r="C248" s="25">
        <v>717</v>
      </c>
      <c r="D248" s="25">
        <v>12593</v>
      </c>
      <c r="E248" s="25">
        <v>1117</v>
      </c>
      <c r="F248" s="25">
        <v>1151</v>
      </c>
      <c r="G248" s="25">
        <v>699</v>
      </c>
      <c r="H248" s="26">
        <v>16388</v>
      </c>
    </row>
    <row r="249" spans="2:8">
      <c r="B249" s="1" t="s">
        <v>260</v>
      </c>
      <c r="C249" s="25"/>
      <c r="D249" s="25">
        <v>92</v>
      </c>
      <c r="E249" s="25"/>
      <c r="F249" s="25"/>
      <c r="G249" s="25"/>
      <c r="H249" s="26">
        <v>75</v>
      </c>
    </row>
    <row r="250" spans="2:8">
      <c r="B250" s="1" t="s">
        <v>261</v>
      </c>
      <c r="C250" s="25"/>
      <c r="D250" s="25">
        <v>87</v>
      </c>
      <c r="E250" s="25">
        <v>2</v>
      </c>
      <c r="F250" s="25">
        <v>2</v>
      </c>
      <c r="G250" s="25">
        <v>1</v>
      </c>
      <c r="H250" s="26">
        <v>64</v>
      </c>
    </row>
    <row r="251" spans="2:8">
      <c r="B251" s="1" t="s">
        <v>262</v>
      </c>
      <c r="C251" s="25">
        <v>1</v>
      </c>
      <c r="D251" s="25">
        <v>6</v>
      </c>
      <c r="E251" s="25"/>
      <c r="F251" s="25"/>
      <c r="G251" s="25"/>
      <c r="H251" s="26">
        <v>12</v>
      </c>
    </row>
    <row r="252" spans="2:8">
      <c r="B252" s="1" t="s">
        <v>263</v>
      </c>
      <c r="C252" s="25">
        <v>4</v>
      </c>
      <c r="D252" s="25">
        <v>209</v>
      </c>
      <c r="E252" s="25">
        <v>3</v>
      </c>
      <c r="F252" s="25">
        <v>21</v>
      </c>
      <c r="G252" s="25">
        <v>8</v>
      </c>
      <c r="H252" s="26">
        <v>423</v>
      </c>
    </row>
    <row r="253" spans="2:8">
      <c r="B253" s="1" t="s">
        <v>264</v>
      </c>
      <c r="C253" s="25"/>
      <c r="D253" s="25">
        <v>34</v>
      </c>
      <c r="E253" s="25">
        <v>3</v>
      </c>
      <c r="F253" s="25"/>
      <c r="G253" s="25">
        <v>3</v>
      </c>
      <c r="H253" s="26">
        <v>66</v>
      </c>
    </row>
    <row r="254" spans="2:8">
      <c r="B254" s="1" t="s">
        <v>265</v>
      </c>
      <c r="C254" s="25"/>
      <c r="D254" s="25">
        <v>30</v>
      </c>
      <c r="E254" s="25">
        <v>2</v>
      </c>
      <c r="F254" s="25"/>
      <c r="G254" s="25">
        <v>1</v>
      </c>
      <c r="H254" s="26">
        <v>30</v>
      </c>
    </row>
    <row r="255" spans="2:8">
      <c r="B255" s="1" t="s">
        <v>266</v>
      </c>
      <c r="C255" s="25">
        <v>8</v>
      </c>
      <c r="D255" s="25">
        <v>1380</v>
      </c>
      <c r="E255" s="25">
        <v>3</v>
      </c>
      <c r="F255" s="25">
        <v>19</v>
      </c>
      <c r="G255" s="25">
        <v>9</v>
      </c>
      <c r="H255" s="26">
        <v>391</v>
      </c>
    </row>
    <row r="256" spans="2:8">
      <c r="B256" s="1" t="s">
        <v>267</v>
      </c>
      <c r="C256" s="25">
        <v>14</v>
      </c>
      <c r="D256" s="25">
        <v>971</v>
      </c>
      <c r="E256" s="25">
        <v>11</v>
      </c>
      <c r="F256" s="25">
        <v>22</v>
      </c>
      <c r="G256" s="25">
        <v>66</v>
      </c>
      <c r="H256" s="26">
        <v>1501</v>
      </c>
    </row>
    <row r="257" spans="2:8">
      <c r="B257" s="1" t="s">
        <v>268</v>
      </c>
      <c r="C257" s="25">
        <v>333</v>
      </c>
      <c r="D257" s="25">
        <v>5347</v>
      </c>
      <c r="E257" s="25">
        <v>438</v>
      </c>
      <c r="F257" s="25">
        <v>802</v>
      </c>
      <c r="G257" s="25">
        <v>386</v>
      </c>
      <c r="H257" s="26">
        <v>4213</v>
      </c>
    </row>
    <row r="258" spans="2:8">
      <c r="B258" s="1" t="s">
        <v>269</v>
      </c>
      <c r="C258" s="25"/>
      <c r="D258" s="25">
        <v>239</v>
      </c>
      <c r="E258" s="25"/>
      <c r="F258" s="25"/>
      <c r="G258" s="25"/>
      <c r="H258" s="26">
        <v>145</v>
      </c>
    </row>
    <row r="259" spans="2:8">
      <c r="B259" s="1" t="s">
        <v>270</v>
      </c>
      <c r="C259" s="25"/>
      <c r="D259" s="25">
        <v>7</v>
      </c>
      <c r="E259" s="25"/>
      <c r="F259" s="25"/>
      <c r="G259" s="25"/>
      <c r="H259" s="26">
        <v>1</v>
      </c>
    </row>
    <row r="260" spans="2:8">
      <c r="B260" s="1" t="s">
        <v>271</v>
      </c>
      <c r="C260" s="25">
        <v>2</v>
      </c>
      <c r="D260" s="25">
        <v>174</v>
      </c>
      <c r="E260" s="25">
        <v>3</v>
      </c>
      <c r="F260" s="25">
        <v>19</v>
      </c>
      <c r="G260" s="25">
        <v>1</v>
      </c>
      <c r="H260" s="26">
        <v>72</v>
      </c>
    </row>
    <row r="261" spans="2:8">
      <c r="B261" s="1" t="s">
        <v>272</v>
      </c>
      <c r="C261" s="25">
        <v>16</v>
      </c>
      <c r="D261" s="25">
        <v>669</v>
      </c>
      <c r="E261" s="25">
        <v>8</v>
      </c>
      <c r="F261" s="25">
        <v>19</v>
      </c>
      <c r="G261" s="25">
        <v>37</v>
      </c>
      <c r="H261" s="26">
        <v>790</v>
      </c>
    </row>
    <row r="262" spans="2:8">
      <c r="B262" s="1" t="s">
        <v>27</v>
      </c>
      <c r="C262" s="25"/>
      <c r="D262" s="25">
        <v>229</v>
      </c>
      <c r="E262" s="25">
        <v>2</v>
      </c>
      <c r="F262" s="25">
        <v>8</v>
      </c>
      <c r="G262" s="25">
        <v>3</v>
      </c>
      <c r="H262" s="26">
        <v>542</v>
      </c>
    </row>
    <row r="263" spans="2:8">
      <c r="B263" s="1" t="s">
        <v>273</v>
      </c>
      <c r="C263" s="25">
        <v>9</v>
      </c>
      <c r="D263" s="25">
        <v>157</v>
      </c>
      <c r="E263" s="25">
        <v>8</v>
      </c>
      <c r="F263" s="25">
        <v>8</v>
      </c>
      <c r="G263" s="25">
        <v>7</v>
      </c>
      <c r="H263" s="26">
        <v>235</v>
      </c>
    </row>
    <row r="264" spans="2:8">
      <c r="B264" s="1" t="s">
        <v>274</v>
      </c>
      <c r="C264" s="25">
        <v>354</v>
      </c>
      <c r="D264" s="25">
        <v>3823</v>
      </c>
      <c r="E264" s="25">
        <v>270</v>
      </c>
      <c r="F264" s="25">
        <v>304</v>
      </c>
      <c r="G264" s="25">
        <v>225</v>
      </c>
      <c r="H264" s="26">
        <v>6796</v>
      </c>
    </row>
    <row r="265" spans="2:8">
      <c r="B265" s="1" t="s">
        <v>275</v>
      </c>
      <c r="C265" s="25">
        <v>257</v>
      </c>
      <c r="D265" s="25">
        <v>5323</v>
      </c>
      <c r="E265" s="25">
        <v>135</v>
      </c>
      <c r="F265" s="25">
        <v>262</v>
      </c>
      <c r="G265" s="25">
        <v>263</v>
      </c>
      <c r="H265" s="26">
        <v>5028</v>
      </c>
    </row>
    <row r="266" spans="2:8">
      <c r="B266" s="1" t="s">
        <v>276</v>
      </c>
      <c r="C266" s="25"/>
      <c r="D266" s="25">
        <v>30</v>
      </c>
      <c r="E266" s="25">
        <v>3</v>
      </c>
      <c r="F266" s="25"/>
      <c r="G266" s="25">
        <v>1</v>
      </c>
      <c r="H266" s="26">
        <v>33</v>
      </c>
    </row>
    <row r="267" spans="2:8">
      <c r="B267" s="1" t="s">
        <v>277</v>
      </c>
      <c r="C267" s="25"/>
      <c r="D267" s="25">
        <v>33</v>
      </c>
      <c r="E267" s="25"/>
      <c r="F267" s="25"/>
      <c r="G267" s="25">
        <v>1</v>
      </c>
      <c r="H267" s="26">
        <v>146</v>
      </c>
    </row>
    <row r="268" spans="2:8">
      <c r="B268" s="1" t="s">
        <v>278</v>
      </c>
      <c r="C268" s="25">
        <v>60</v>
      </c>
      <c r="D268" s="25">
        <v>3672</v>
      </c>
      <c r="E268" s="25">
        <v>34</v>
      </c>
      <c r="F268" s="25">
        <v>116</v>
      </c>
      <c r="G268" s="25">
        <v>118</v>
      </c>
      <c r="H268" s="26">
        <v>2717</v>
      </c>
    </row>
    <row r="269" spans="2:8">
      <c r="B269" s="1" t="s">
        <v>279</v>
      </c>
      <c r="C269" s="25"/>
      <c r="D269" s="25">
        <v>2</v>
      </c>
      <c r="E269" s="25"/>
      <c r="F269" s="25"/>
      <c r="G269" s="25"/>
      <c r="H269" s="26">
        <v>14</v>
      </c>
    </row>
    <row r="270" spans="2:8">
      <c r="B270" s="1" t="s">
        <v>280</v>
      </c>
      <c r="C270" s="25">
        <v>50</v>
      </c>
      <c r="D270" s="25">
        <v>2310</v>
      </c>
      <c r="E270" s="25">
        <v>136</v>
      </c>
      <c r="F270" s="25">
        <v>173</v>
      </c>
      <c r="G270" s="25">
        <v>135</v>
      </c>
      <c r="H270" s="26">
        <v>686</v>
      </c>
    </row>
    <row r="271" spans="2:8">
      <c r="B271" s="1" t="s">
        <v>281</v>
      </c>
      <c r="C271" s="25"/>
      <c r="D271" s="25">
        <v>115</v>
      </c>
      <c r="E271" s="25">
        <v>3</v>
      </c>
      <c r="F271" s="25"/>
      <c r="G271" s="25">
        <v>1</v>
      </c>
      <c r="H271" s="26">
        <v>224</v>
      </c>
    </row>
    <row r="272" spans="2:8">
      <c r="B272" s="1" t="s">
        <v>282</v>
      </c>
      <c r="C272" s="25"/>
      <c r="D272" s="25">
        <v>127</v>
      </c>
      <c r="E272" s="25">
        <v>16</v>
      </c>
      <c r="F272" s="25">
        <v>6</v>
      </c>
      <c r="G272" s="25">
        <v>2</v>
      </c>
      <c r="H272" s="26">
        <v>350</v>
      </c>
    </row>
    <row r="273" spans="2:8">
      <c r="B273" s="1" t="s">
        <v>283</v>
      </c>
      <c r="C273" s="25">
        <v>478</v>
      </c>
      <c r="D273" s="25">
        <v>5305</v>
      </c>
      <c r="E273" s="25">
        <v>546</v>
      </c>
      <c r="F273" s="25">
        <v>629</v>
      </c>
      <c r="G273" s="25">
        <v>372</v>
      </c>
      <c r="H273" s="26">
        <v>5401</v>
      </c>
    </row>
    <row r="274" spans="2:8">
      <c r="B274" s="1" t="s">
        <v>284</v>
      </c>
      <c r="C274" s="25"/>
      <c r="D274" s="25">
        <v>26</v>
      </c>
      <c r="E274" s="25">
        <v>1</v>
      </c>
      <c r="F274" s="25">
        <v>1</v>
      </c>
      <c r="G274" s="25">
        <v>2</v>
      </c>
      <c r="H274" s="26">
        <v>179</v>
      </c>
    </row>
    <row r="275" spans="2:8">
      <c r="B275" s="1" t="s">
        <v>285</v>
      </c>
      <c r="C275" s="25">
        <v>91</v>
      </c>
      <c r="D275" s="25">
        <v>3574</v>
      </c>
      <c r="E275" s="25">
        <v>109</v>
      </c>
      <c r="F275" s="25">
        <v>110</v>
      </c>
      <c r="G275" s="25">
        <v>107</v>
      </c>
      <c r="H275" s="26">
        <v>3717</v>
      </c>
    </row>
    <row r="276" spans="2:8">
      <c r="B276" s="1" t="s">
        <v>286</v>
      </c>
      <c r="C276" s="25">
        <v>221</v>
      </c>
      <c r="D276" s="25">
        <v>3332</v>
      </c>
      <c r="E276" s="25">
        <v>120</v>
      </c>
      <c r="F276" s="25">
        <v>180</v>
      </c>
      <c r="G276" s="25">
        <v>174</v>
      </c>
      <c r="H276" s="26">
        <v>3047</v>
      </c>
    </row>
    <row r="277" spans="2:8">
      <c r="B277" s="1" t="s">
        <v>287</v>
      </c>
      <c r="C277" s="25">
        <v>233</v>
      </c>
      <c r="D277" s="25">
        <v>2300</v>
      </c>
      <c r="E277" s="25">
        <v>109</v>
      </c>
      <c r="F277" s="25">
        <v>143</v>
      </c>
      <c r="G277" s="25">
        <v>144</v>
      </c>
      <c r="H277" s="26">
        <v>2334</v>
      </c>
    </row>
    <row r="278" spans="2:8">
      <c r="B278" s="1" t="s">
        <v>288</v>
      </c>
      <c r="C278" s="25"/>
      <c r="D278" s="25">
        <v>1</v>
      </c>
      <c r="E278" s="25"/>
      <c r="F278" s="25"/>
      <c r="G278" s="25"/>
      <c r="H278" s="26"/>
    </row>
    <row r="279" spans="2:8">
      <c r="B279" s="1" t="s">
        <v>289</v>
      </c>
      <c r="C279" s="25">
        <v>262</v>
      </c>
      <c r="D279" s="25">
        <v>13895</v>
      </c>
      <c r="E279" s="25">
        <v>115</v>
      </c>
      <c r="F279" s="25">
        <v>322</v>
      </c>
      <c r="G279" s="25">
        <v>400</v>
      </c>
      <c r="H279" s="26">
        <v>8425</v>
      </c>
    </row>
    <row r="280" spans="2:8">
      <c r="B280" s="1" t="s">
        <v>28</v>
      </c>
      <c r="C280" s="25">
        <v>241</v>
      </c>
      <c r="D280" s="25">
        <v>32876</v>
      </c>
      <c r="E280" s="25">
        <v>204</v>
      </c>
      <c r="F280" s="25">
        <v>644</v>
      </c>
      <c r="G280" s="25">
        <v>353</v>
      </c>
      <c r="H280" s="26">
        <v>143334</v>
      </c>
    </row>
    <row r="281" spans="2:8">
      <c r="B281" s="1" t="s">
        <v>290</v>
      </c>
      <c r="C281" s="25">
        <v>62</v>
      </c>
      <c r="D281" s="25">
        <v>1221</v>
      </c>
      <c r="E281" s="25">
        <v>44</v>
      </c>
      <c r="F281" s="25">
        <v>156</v>
      </c>
      <c r="G281" s="25">
        <v>57</v>
      </c>
      <c r="H281" s="26">
        <v>281</v>
      </c>
    </row>
    <row r="282" spans="2:8">
      <c r="B282" s="1" t="s">
        <v>291</v>
      </c>
      <c r="C282" s="25">
        <v>166</v>
      </c>
      <c r="D282" s="25">
        <v>3780</v>
      </c>
      <c r="E282" s="25">
        <v>162</v>
      </c>
      <c r="F282" s="25">
        <v>74</v>
      </c>
      <c r="G282" s="25">
        <v>1188</v>
      </c>
      <c r="H282" s="26">
        <v>3109</v>
      </c>
    </row>
    <row r="283" spans="2:8">
      <c r="B283" s="1" t="s">
        <v>292</v>
      </c>
      <c r="C283" s="25">
        <v>2</v>
      </c>
      <c r="D283" s="25">
        <v>3</v>
      </c>
      <c r="E283" s="25"/>
      <c r="F283" s="25">
        <v>1</v>
      </c>
      <c r="G283" s="25"/>
      <c r="H283" s="26">
        <v>9</v>
      </c>
    </row>
    <row r="284" spans="2:8">
      <c r="B284" s="1" t="s">
        <v>293</v>
      </c>
      <c r="C284" s="25"/>
      <c r="D284" s="25">
        <v>40</v>
      </c>
      <c r="E284" s="25"/>
      <c r="F284" s="25">
        <v>3</v>
      </c>
      <c r="G284" s="25"/>
      <c r="H284" s="26">
        <v>91</v>
      </c>
    </row>
    <row r="285" spans="2:8">
      <c r="B285" s="1" t="s">
        <v>294</v>
      </c>
      <c r="C285" s="25">
        <v>14</v>
      </c>
      <c r="D285" s="25">
        <v>431</v>
      </c>
      <c r="E285" s="25">
        <v>8</v>
      </c>
      <c r="F285" s="25">
        <v>52</v>
      </c>
      <c r="G285" s="25">
        <v>12</v>
      </c>
      <c r="H285" s="26">
        <v>537</v>
      </c>
    </row>
    <row r="286" spans="2:8">
      <c r="B286" s="1" t="s">
        <v>295</v>
      </c>
      <c r="C286" s="25">
        <v>1</v>
      </c>
      <c r="D286" s="25">
        <v>33</v>
      </c>
      <c r="E286" s="25">
        <v>1</v>
      </c>
      <c r="F286" s="25"/>
      <c r="G286" s="25">
        <v>2</v>
      </c>
      <c r="H286" s="26">
        <v>43</v>
      </c>
    </row>
    <row r="287" spans="2:8">
      <c r="B287" s="1" t="s">
        <v>296</v>
      </c>
      <c r="C287" s="25">
        <v>18</v>
      </c>
      <c r="D287" s="25">
        <v>1072</v>
      </c>
      <c r="E287" s="25">
        <v>12</v>
      </c>
      <c r="F287" s="25">
        <v>17</v>
      </c>
      <c r="G287" s="25">
        <v>65</v>
      </c>
      <c r="H287" s="26">
        <v>653</v>
      </c>
    </row>
    <row r="288" spans="2:8">
      <c r="B288" s="1" t="s">
        <v>297</v>
      </c>
      <c r="C288" s="25"/>
      <c r="D288" s="25">
        <v>56</v>
      </c>
      <c r="E288" s="25"/>
      <c r="F288" s="25">
        <v>6</v>
      </c>
      <c r="G288" s="25">
        <v>1</v>
      </c>
      <c r="H288" s="26">
        <v>38</v>
      </c>
    </row>
    <row r="289" spans="2:8">
      <c r="B289" s="1" t="s">
        <v>298</v>
      </c>
      <c r="C289" s="25">
        <v>104</v>
      </c>
      <c r="D289" s="25">
        <v>2687</v>
      </c>
      <c r="E289" s="25">
        <v>105</v>
      </c>
      <c r="F289" s="25">
        <v>108</v>
      </c>
      <c r="G289" s="25">
        <v>110</v>
      </c>
      <c r="H289" s="26">
        <v>4709</v>
      </c>
    </row>
    <row r="290" spans="2:8">
      <c r="B290" s="1" t="s">
        <v>299</v>
      </c>
      <c r="C290" s="25"/>
      <c r="D290" s="25">
        <v>19</v>
      </c>
      <c r="E290" s="25"/>
      <c r="F290" s="25">
        <v>1</v>
      </c>
      <c r="G290" s="25"/>
      <c r="H290" s="26">
        <v>1</v>
      </c>
    </row>
    <row r="291" spans="2:8">
      <c r="B291" s="1" t="s">
        <v>300</v>
      </c>
      <c r="C291" s="25">
        <v>24</v>
      </c>
      <c r="D291" s="25">
        <v>1266</v>
      </c>
      <c r="E291" s="25">
        <v>19</v>
      </c>
      <c r="F291" s="25">
        <v>55</v>
      </c>
      <c r="G291" s="25">
        <v>40</v>
      </c>
      <c r="H291" s="26">
        <v>3494</v>
      </c>
    </row>
    <row r="292" spans="2:8">
      <c r="B292" s="1" t="s">
        <v>301</v>
      </c>
      <c r="C292" s="25">
        <v>295</v>
      </c>
      <c r="D292" s="25">
        <v>7476</v>
      </c>
      <c r="E292" s="25">
        <v>225</v>
      </c>
      <c r="F292" s="25">
        <v>322</v>
      </c>
      <c r="G292" s="25">
        <v>425</v>
      </c>
      <c r="H292" s="26">
        <v>6189</v>
      </c>
    </row>
    <row r="293" spans="2:8">
      <c r="B293" s="1" t="s">
        <v>29</v>
      </c>
      <c r="C293" s="25"/>
      <c r="D293" s="25">
        <v>413</v>
      </c>
      <c r="E293" s="25">
        <v>2</v>
      </c>
      <c r="F293" s="25">
        <v>18</v>
      </c>
      <c r="G293" s="25">
        <v>2</v>
      </c>
      <c r="H293" s="26">
        <v>825</v>
      </c>
    </row>
    <row r="294" spans="2:8">
      <c r="B294" s="1" t="s">
        <v>302</v>
      </c>
      <c r="C294" s="25">
        <v>40</v>
      </c>
      <c r="D294" s="25">
        <v>2386</v>
      </c>
      <c r="E294" s="25">
        <v>31</v>
      </c>
      <c r="F294" s="25">
        <v>117</v>
      </c>
      <c r="G294" s="25">
        <v>76</v>
      </c>
      <c r="H294" s="26">
        <v>330</v>
      </c>
    </row>
    <row r="295" spans="2:8">
      <c r="B295" s="1" t="s">
        <v>303</v>
      </c>
      <c r="C295" s="25">
        <v>2</v>
      </c>
      <c r="D295" s="25">
        <v>548</v>
      </c>
      <c r="E295" s="25">
        <v>9</v>
      </c>
      <c r="F295" s="25">
        <v>4</v>
      </c>
      <c r="G295" s="25">
        <v>25</v>
      </c>
      <c r="H295" s="26">
        <v>99</v>
      </c>
    </row>
    <row r="296" spans="2:8">
      <c r="B296" s="1" t="s">
        <v>304</v>
      </c>
      <c r="C296" s="25"/>
      <c r="D296" s="25">
        <v>22</v>
      </c>
      <c r="E296" s="25">
        <v>1</v>
      </c>
      <c r="F296" s="25">
        <v>1</v>
      </c>
      <c r="G296" s="25">
        <v>2</v>
      </c>
      <c r="H296" s="26">
        <v>320</v>
      </c>
    </row>
    <row r="297" spans="2:8">
      <c r="B297" s="1" t="s">
        <v>30</v>
      </c>
      <c r="C297" s="25">
        <v>14</v>
      </c>
      <c r="D297" s="25">
        <v>127</v>
      </c>
      <c r="E297" s="25">
        <v>5</v>
      </c>
      <c r="F297" s="25"/>
      <c r="G297" s="25">
        <v>2</v>
      </c>
      <c r="H297" s="26"/>
    </row>
    <row r="298" spans="2:8">
      <c r="B298" s="1" t="s">
        <v>305</v>
      </c>
      <c r="C298" s="25">
        <v>6</v>
      </c>
      <c r="D298" s="25">
        <v>48</v>
      </c>
      <c r="E298" s="25">
        <v>1</v>
      </c>
      <c r="F298" s="25">
        <v>1</v>
      </c>
      <c r="G298" s="25">
        <v>2</v>
      </c>
      <c r="H298" s="26"/>
    </row>
    <row r="299" spans="2:8">
      <c r="B299" s="1" t="s">
        <v>306</v>
      </c>
      <c r="C299" s="25">
        <v>1</v>
      </c>
      <c r="D299" s="25">
        <v>45</v>
      </c>
      <c r="E299" s="25">
        <v>1</v>
      </c>
      <c r="F299" s="25"/>
      <c r="G299" s="25">
        <v>2</v>
      </c>
      <c r="H299" s="26">
        <v>165</v>
      </c>
    </row>
    <row r="300" spans="2:8">
      <c r="B300" s="1" t="s">
        <v>307</v>
      </c>
      <c r="C300" s="25"/>
      <c r="D300" s="25">
        <v>5</v>
      </c>
      <c r="E300" s="25"/>
      <c r="F300" s="25"/>
      <c r="G300" s="25"/>
      <c r="H300" s="26">
        <v>1</v>
      </c>
    </row>
    <row r="301" spans="2:8">
      <c r="B301" s="1" t="s">
        <v>308</v>
      </c>
      <c r="C301" s="25"/>
      <c r="D301" s="25">
        <v>22</v>
      </c>
      <c r="E301" s="25"/>
      <c r="F301" s="25"/>
      <c r="G301" s="25"/>
      <c r="H301" s="26">
        <v>1</v>
      </c>
    </row>
    <row r="302" spans="2:8">
      <c r="B302" s="1" t="s">
        <v>309</v>
      </c>
      <c r="C302" s="25">
        <v>12</v>
      </c>
      <c r="D302" s="25">
        <v>745</v>
      </c>
      <c r="E302" s="25">
        <v>36</v>
      </c>
      <c r="F302" s="25">
        <v>38</v>
      </c>
      <c r="G302" s="25">
        <v>46</v>
      </c>
      <c r="H302" s="26">
        <v>520</v>
      </c>
    </row>
    <row r="303" spans="2:8">
      <c r="B303" s="1" t="s">
        <v>310</v>
      </c>
      <c r="C303" s="25"/>
      <c r="D303" s="25">
        <v>115</v>
      </c>
      <c r="E303" s="25"/>
      <c r="F303" s="25">
        <v>14</v>
      </c>
      <c r="G303" s="25">
        <v>6</v>
      </c>
      <c r="H303" s="26">
        <v>391</v>
      </c>
    </row>
    <row r="304" spans="2:8">
      <c r="B304" s="1" t="s">
        <v>311</v>
      </c>
      <c r="C304" s="25">
        <v>29</v>
      </c>
      <c r="D304" s="25">
        <v>252</v>
      </c>
      <c r="E304" s="25">
        <v>15</v>
      </c>
      <c r="F304" s="25">
        <v>25</v>
      </c>
      <c r="G304" s="25">
        <v>15</v>
      </c>
      <c r="H304" s="26">
        <v>473</v>
      </c>
    </row>
    <row r="305" spans="2:8">
      <c r="B305" s="1" t="s">
        <v>312</v>
      </c>
      <c r="C305" s="25">
        <v>5</v>
      </c>
      <c r="D305" s="25">
        <v>434</v>
      </c>
      <c r="E305" s="25">
        <v>21</v>
      </c>
      <c r="F305" s="25">
        <v>38</v>
      </c>
      <c r="G305" s="25">
        <v>29</v>
      </c>
      <c r="H305" s="26">
        <v>972</v>
      </c>
    </row>
    <row r="306" spans="2:8">
      <c r="B306" s="1" t="s">
        <v>313</v>
      </c>
      <c r="C306" s="25">
        <v>23</v>
      </c>
      <c r="D306" s="25">
        <v>488</v>
      </c>
      <c r="E306" s="25">
        <v>8</v>
      </c>
      <c r="F306" s="25">
        <v>27</v>
      </c>
      <c r="G306" s="25">
        <v>14</v>
      </c>
      <c r="H306" s="26">
        <v>1465</v>
      </c>
    </row>
    <row r="307" spans="2:8">
      <c r="B307" s="1" t="s">
        <v>314</v>
      </c>
      <c r="C307" s="25">
        <v>3</v>
      </c>
      <c r="D307" s="25">
        <v>1</v>
      </c>
      <c r="E307" s="25"/>
      <c r="F307" s="25"/>
      <c r="G307" s="25"/>
      <c r="H307" s="26"/>
    </row>
    <row r="308" spans="2:8">
      <c r="B308" s="1" t="s">
        <v>315</v>
      </c>
      <c r="C308" s="25"/>
      <c r="D308" s="25">
        <v>61</v>
      </c>
      <c r="E308" s="25">
        <v>2</v>
      </c>
      <c r="F308" s="25">
        <v>1</v>
      </c>
      <c r="G308" s="25">
        <v>1</v>
      </c>
      <c r="H308" s="26">
        <v>60</v>
      </c>
    </row>
    <row r="309" spans="2:8">
      <c r="B309" s="1" t="s">
        <v>316</v>
      </c>
      <c r="C309" s="25"/>
      <c r="D309" s="25">
        <v>77</v>
      </c>
      <c r="E309" s="25"/>
      <c r="F309" s="25"/>
      <c r="G309" s="25"/>
      <c r="H309" s="26">
        <v>30</v>
      </c>
    </row>
    <row r="310" spans="2:8">
      <c r="B310" s="1" t="s">
        <v>317</v>
      </c>
      <c r="C310" s="25">
        <v>8</v>
      </c>
      <c r="D310" s="25">
        <v>309</v>
      </c>
      <c r="E310" s="25">
        <v>9</v>
      </c>
      <c r="F310" s="25">
        <v>17</v>
      </c>
      <c r="G310" s="25">
        <v>11</v>
      </c>
      <c r="H310" s="26">
        <v>210</v>
      </c>
    </row>
    <row r="311" spans="2:8">
      <c r="B311" s="1" t="s">
        <v>318</v>
      </c>
      <c r="C311" s="25"/>
      <c r="D311" s="25">
        <v>128</v>
      </c>
      <c r="E311" s="25"/>
      <c r="F311" s="25"/>
      <c r="G311" s="25"/>
      <c r="H311" s="26">
        <v>882</v>
      </c>
    </row>
    <row r="312" spans="2:8">
      <c r="B312" s="1" t="s">
        <v>319</v>
      </c>
      <c r="C312" s="25"/>
      <c r="D312" s="25">
        <v>14</v>
      </c>
      <c r="E312" s="25"/>
      <c r="F312" s="25">
        <v>1</v>
      </c>
      <c r="G312" s="25"/>
      <c r="H312" s="26">
        <v>1</v>
      </c>
    </row>
    <row r="313" spans="2:8">
      <c r="B313" s="1" t="s">
        <v>320</v>
      </c>
      <c r="C313" s="25">
        <v>1</v>
      </c>
      <c r="D313" s="25">
        <v>175</v>
      </c>
      <c r="E313" s="25"/>
      <c r="F313" s="25">
        <v>3</v>
      </c>
      <c r="G313" s="25">
        <v>2</v>
      </c>
      <c r="H313" s="26">
        <v>165</v>
      </c>
    </row>
    <row r="314" spans="2:8">
      <c r="B314" s="1" t="s">
        <v>321</v>
      </c>
      <c r="C314" s="25">
        <v>23</v>
      </c>
      <c r="D314" s="25">
        <v>1213</v>
      </c>
      <c r="E314" s="25">
        <v>21</v>
      </c>
      <c r="F314" s="25">
        <v>49</v>
      </c>
      <c r="G314" s="25">
        <v>78</v>
      </c>
      <c r="H314" s="26">
        <v>1141</v>
      </c>
    </row>
    <row r="315" spans="2:8">
      <c r="B315" s="1" t="s">
        <v>322</v>
      </c>
      <c r="C315" s="25">
        <v>15</v>
      </c>
      <c r="D315" s="25">
        <v>208</v>
      </c>
      <c r="E315" s="25">
        <v>8</v>
      </c>
      <c r="F315" s="25">
        <v>30</v>
      </c>
      <c r="G315" s="25">
        <v>21</v>
      </c>
      <c r="H315" s="26">
        <v>83</v>
      </c>
    </row>
    <row r="316" spans="2:8">
      <c r="B316" s="1" t="s">
        <v>323</v>
      </c>
      <c r="C316" s="25"/>
      <c r="D316" s="25">
        <v>40</v>
      </c>
      <c r="E316" s="25"/>
      <c r="F316" s="25"/>
      <c r="G316" s="25"/>
      <c r="H316" s="26">
        <v>42</v>
      </c>
    </row>
    <row r="317" spans="2:8">
      <c r="B317" s="1" t="s">
        <v>324</v>
      </c>
      <c r="C317" s="25">
        <v>271</v>
      </c>
      <c r="D317" s="25">
        <v>3711</v>
      </c>
      <c r="E317" s="25">
        <v>343</v>
      </c>
      <c r="F317" s="25">
        <v>470</v>
      </c>
      <c r="G317" s="25">
        <v>251</v>
      </c>
      <c r="H317" s="26">
        <v>3699</v>
      </c>
    </row>
    <row r="318" spans="2:8">
      <c r="B318" s="1" t="s">
        <v>325</v>
      </c>
      <c r="C318" s="25">
        <v>2</v>
      </c>
      <c r="D318" s="25">
        <v>175</v>
      </c>
      <c r="E318" s="25">
        <v>6</v>
      </c>
      <c r="F318" s="25">
        <v>10</v>
      </c>
      <c r="G318" s="25">
        <v>2</v>
      </c>
      <c r="H318" s="26">
        <v>602</v>
      </c>
    </row>
    <row r="319" spans="2:8">
      <c r="B319" s="1" t="s">
        <v>326</v>
      </c>
      <c r="C319" s="25"/>
      <c r="D319" s="25">
        <v>2</v>
      </c>
      <c r="E319" s="25"/>
      <c r="F319" s="25"/>
      <c r="G319" s="25"/>
      <c r="H319" s="26"/>
    </row>
    <row r="320" spans="2:8">
      <c r="B320" s="1" t="s">
        <v>327</v>
      </c>
      <c r="C320" s="25"/>
      <c r="D320" s="25">
        <v>11</v>
      </c>
      <c r="E320" s="25"/>
      <c r="F320" s="25"/>
      <c r="G320" s="25"/>
      <c r="H320" s="26">
        <v>3</v>
      </c>
    </row>
    <row r="321" spans="2:8">
      <c r="B321" s="1" t="s">
        <v>328</v>
      </c>
      <c r="C321" s="25"/>
      <c r="D321" s="25">
        <v>353</v>
      </c>
      <c r="E321" s="25">
        <v>17</v>
      </c>
      <c r="F321" s="25">
        <v>28</v>
      </c>
      <c r="G321" s="25">
        <v>30</v>
      </c>
      <c r="H321" s="26">
        <v>257</v>
      </c>
    </row>
    <row r="322" spans="2:8">
      <c r="B322" s="1" t="s">
        <v>329</v>
      </c>
      <c r="C322" s="25"/>
      <c r="D322" s="25">
        <v>7</v>
      </c>
      <c r="E322" s="25"/>
      <c r="F322" s="25">
        <v>2</v>
      </c>
      <c r="G322" s="25">
        <v>3</v>
      </c>
      <c r="H322" s="26"/>
    </row>
    <row r="323" spans="2:8">
      <c r="B323" s="1" t="s">
        <v>330</v>
      </c>
      <c r="C323" s="25">
        <v>3</v>
      </c>
      <c r="D323" s="25">
        <v>49</v>
      </c>
      <c r="E323" s="25">
        <v>5</v>
      </c>
      <c r="F323" s="25">
        <v>7</v>
      </c>
      <c r="G323" s="25"/>
      <c r="H323" s="26">
        <v>23</v>
      </c>
    </row>
    <row r="324" spans="2:8">
      <c r="B324" s="1" t="s">
        <v>331</v>
      </c>
      <c r="C324" s="25"/>
      <c r="D324" s="25">
        <v>65</v>
      </c>
      <c r="E324" s="25">
        <v>8</v>
      </c>
      <c r="F324" s="25">
        <v>1</v>
      </c>
      <c r="G324" s="25">
        <v>12</v>
      </c>
      <c r="H324" s="26">
        <v>150</v>
      </c>
    </row>
    <row r="325" spans="2:8">
      <c r="B325" s="1" t="s">
        <v>31</v>
      </c>
      <c r="C325" s="25">
        <v>278</v>
      </c>
      <c r="D325" s="25">
        <v>5271</v>
      </c>
      <c r="E325" s="25">
        <v>170</v>
      </c>
      <c r="F325" s="25">
        <v>246</v>
      </c>
      <c r="G325" s="25">
        <v>299</v>
      </c>
      <c r="H325" s="26">
        <v>5873</v>
      </c>
    </row>
    <row r="326" spans="2:8">
      <c r="B326" s="1" t="s">
        <v>332</v>
      </c>
      <c r="C326" s="25">
        <v>4</v>
      </c>
      <c r="D326" s="25">
        <v>186</v>
      </c>
      <c r="E326" s="25">
        <v>8</v>
      </c>
      <c r="F326" s="25">
        <v>1</v>
      </c>
      <c r="G326" s="25">
        <v>5</v>
      </c>
      <c r="H326" s="26">
        <v>415</v>
      </c>
    </row>
    <row r="327" spans="2:8">
      <c r="B327" s="1" t="s">
        <v>333</v>
      </c>
      <c r="C327" s="25"/>
      <c r="D327" s="25">
        <v>23</v>
      </c>
      <c r="E327" s="25"/>
      <c r="F327" s="25"/>
      <c r="G327" s="25"/>
      <c r="H327" s="26"/>
    </row>
    <row r="328" spans="2:8">
      <c r="B328" s="1" t="s">
        <v>334</v>
      </c>
      <c r="C328" s="25">
        <v>100</v>
      </c>
      <c r="D328" s="25">
        <v>4344</v>
      </c>
      <c r="E328" s="25">
        <v>143</v>
      </c>
      <c r="F328" s="25">
        <v>112</v>
      </c>
      <c r="G328" s="25">
        <v>378</v>
      </c>
      <c r="H328" s="26">
        <v>8786</v>
      </c>
    </row>
    <row r="329" spans="2:8">
      <c r="B329" s="1" t="s">
        <v>335</v>
      </c>
      <c r="C329" s="25">
        <v>406</v>
      </c>
      <c r="D329" s="25">
        <v>12664</v>
      </c>
      <c r="E329" s="25">
        <v>832</v>
      </c>
      <c r="F329" s="25">
        <v>767</v>
      </c>
      <c r="G329" s="25">
        <v>795</v>
      </c>
      <c r="H329" s="26">
        <v>6109</v>
      </c>
    </row>
    <row r="330" spans="2:8">
      <c r="B330" s="1" t="s">
        <v>336</v>
      </c>
      <c r="C330" s="25"/>
      <c r="D330" s="25">
        <v>1216</v>
      </c>
      <c r="E330" s="25"/>
      <c r="F330" s="25"/>
      <c r="G330" s="25"/>
      <c r="H330" s="26">
        <v>1206</v>
      </c>
    </row>
    <row r="331" spans="2:8">
      <c r="B331" s="1" t="s">
        <v>337</v>
      </c>
      <c r="C331" s="25">
        <v>1</v>
      </c>
      <c r="D331" s="25">
        <v>19</v>
      </c>
      <c r="E331" s="25">
        <v>4</v>
      </c>
      <c r="F331" s="25"/>
      <c r="G331" s="25">
        <v>5</v>
      </c>
      <c r="H331" s="26">
        <v>40</v>
      </c>
    </row>
    <row r="332" spans="2:8">
      <c r="B332" s="1" t="s">
        <v>338</v>
      </c>
      <c r="C332" s="25"/>
      <c r="D332" s="25">
        <v>11</v>
      </c>
      <c r="E332" s="25"/>
      <c r="F332" s="25"/>
      <c r="G332" s="25">
        <v>2</v>
      </c>
      <c r="H332" s="26">
        <v>14</v>
      </c>
    </row>
    <row r="333" spans="2:8">
      <c r="B333" s="1" t="s">
        <v>339</v>
      </c>
      <c r="C333" s="25">
        <v>2</v>
      </c>
      <c r="D333" s="25">
        <v>71</v>
      </c>
      <c r="E333" s="25">
        <v>3</v>
      </c>
      <c r="F333" s="25">
        <v>1</v>
      </c>
      <c r="G333" s="25">
        <v>1</v>
      </c>
      <c r="H333" s="26">
        <v>54</v>
      </c>
    </row>
    <row r="334" spans="2:8">
      <c r="B334" s="1" t="s">
        <v>340</v>
      </c>
      <c r="C334" s="25"/>
      <c r="D334" s="25">
        <v>66</v>
      </c>
      <c r="E334" s="25"/>
      <c r="F334" s="25">
        <v>6</v>
      </c>
      <c r="G334" s="25">
        <v>6</v>
      </c>
      <c r="H334" s="26">
        <v>175</v>
      </c>
    </row>
    <row r="335" spans="2:8">
      <c r="B335" s="1" t="s">
        <v>341</v>
      </c>
      <c r="C335" s="25"/>
      <c r="D335" s="25">
        <v>6</v>
      </c>
      <c r="E335" s="25"/>
      <c r="F335" s="25">
        <v>2</v>
      </c>
      <c r="G335" s="25"/>
      <c r="H335" s="26"/>
    </row>
    <row r="336" spans="2:8">
      <c r="B336" s="1" t="s">
        <v>342</v>
      </c>
      <c r="C336" s="25">
        <v>1</v>
      </c>
      <c r="D336" s="25">
        <v>78</v>
      </c>
      <c r="E336" s="25">
        <v>5</v>
      </c>
      <c r="F336" s="25">
        <v>1</v>
      </c>
      <c r="G336" s="25"/>
      <c r="H336" s="26">
        <v>101</v>
      </c>
    </row>
    <row r="337" spans="2:8">
      <c r="B337" s="1" t="s">
        <v>343</v>
      </c>
      <c r="C337" s="25">
        <v>17</v>
      </c>
      <c r="D337" s="25">
        <v>1102</v>
      </c>
      <c r="E337" s="25">
        <v>32</v>
      </c>
      <c r="F337" s="25">
        <v>85</v>
      </c>
      <c r="G337" s="25">
        <v>65</v>
      </c>
      <c r="H337" s="26">
        <v>663</v>
      </c>
    </row>
    <row r="338" spans="2:8">
      <c r="B338" s="1" t="s">
        <v>344</v>
      </c>
      <c r="C338" s="25">
        <v>1</v>
      </c>
      <c r="D338" s="25">
        <v>159</v>
      </c>
      <c r="E338" s="25">
        <v>5</v>
      </c>
      <c r="F338" s="25">
        <v>8</v>
      </c>
      <c r="G338" s="25">
        <v>2</v>
      </c>
      <c r="H338" s="26">
        <v>143</v>
      </c>
    </row>
    <row r="339" spans="2:8">
      <c r="B339" s="1" t="s">
        <v>345</v>
      </c>
      <c r="C339" s="25"/>
      <c r="D339" s="25">
        <v>11</v>
      </c>
      <c r="E339" s="25"/>
      <c r="F339" s="25"/>
      <c r="G339" s="25">
        <v>1</v>
      </c>
      <c r="H339" s="26"/>
    </row>
    <row r="340" spans="2:8">
      <c r="B340" s="1" t="s">
        <v>346</v>
      </c>
      <c r="C340" s="25">
        <v>11</v>
      </c>
      <c r="D340" s="25">
        <v>725</v>
      </c>
      <c r="E340" s="25">
        <v>6</v>
      </c>
      <c r="F340" s="25">
        <v>25</v>
      </c>
      <c r="G340" s="25">
        <v>46</v>
      </c>
      <c r="H340" s="26">
        <v>629</v>
      </c>
    </row>
    <row r="341" spans="2:8">
      <c r="B341" s="1" t="s">
        <v>347</v>
      </c>
      <c r="C341" s="25">
        <v>12</v>
      </c>
      <c r="D341" s="25">
        <v>84</v>
      </c>
      <c r="E341" s="25"/>
      <c r="F341" s="25">
        <v>21</v>
      </c>
      <c r="G341" s="25">
        <v>1</v>
      </c>
      <c r="H341" s="26">
        <v>265</v>
      </c>
    </row>
    <row r="342" spans="2:8">
      <c r="B342" s="1" t="s">
        <v>348</v>
      </c>
      <c r="C342" s="25"/>
      <c r="D342" s="25">
        <v>47</v>
      </c>
      <c r="E342" s="25"/>
      <c r="F342" s="25"/>
      <c r="G342" s="25"/>
      <c r="H342" s="26">
        <v>683</v>
      </c>
    </row>
    <row r="343" spans="2:8">
      <c r="B343" s="1" t="s">
        <v>349</v>
      </c>
      <c r="C343" s="25">
        <v>3</v>
      </c>
      <c r="D343" s="25">
        <v>111</v>
      </c>
      <c r="E343" s="25">
        <v>3</v>
      </c>
      <c r="F343" s="25">
        <v>4</v>
      </c>
      <c r="G343" s="25">
        <v>2</v>
      </c>
      <c r="H343" s="26">
        <v>110</v>
      </c>
    </row>
    <row r="344" spans="2:8">
      <c r="B344" s="1" t="s">
        <v>350</v>
      </c>
      <c r="C344" s="25">
        <v>1</v>
      </c>
      <c r="D344" s="25">
        <v>19</v>
      </c>
      <c r="E344" s="25">
        <v>1</v>
      </c>
      <c r="F344" s="25">
        <v>2</v>
      </c>
      <c r="G344" s="25">
        <v>8</v>
      </c>
      <c r="H344" s="26">
        <v>36</v>
      </c>
    </row>
    <row r="345" spans="2:8">
      <c r="B345" s="1" t="s">
        <v>351</v>
      </c>
      <c r="C345" s="25"/>
      <c r="D345" s="25">
        <v>10</v>
      </c>
      <c r="E345" s="25"/>
      <c r="F345" s="25">
        <v>3</v>
      </c>
      <c r="G345" s="25">
        <v>1</v>
      </c>
      <c r="H345" s="26">
        <v>8</v>
      </c>
    </row>
    <row r="346" spans="2:8">
      <c r="B346" s="1" t="s">
        <v>352</v>
      </c>
      <c r="C346" s="25"/>
      <c r="D346" s="25">
        <v>61</v>
      </c>
      <c r="E346" s="25">
        <v>2</v>
      </c>
      <c r="F346" s="25"/>
      <c r="G346" s="25">
        <v>1</v>
      </c>
      <c r="H346" s="26"/>
    </row>
    <row r="347" spans="2:8">
      <c r="B347" s="1" t="s">
        <v>353</v>
      </c>
      <c r="C347" s="25"/>
      <c r="D347" s="25">
        <v>11</v>
      </c>
      <c r="E347" s="25">
        <v>2</v>
      </c>
      <c r="F347" s="25"/>
      <c r="G347" s="25">
        <v>1</v>
      </c>
      <c r="H347" s="26"/>
    </row>
    <row r="348" spans="2:8">
      <c r="B348" s="1" t="s">
        <v>354</v>
      </c>
      <c r="C348" s="25">
        <v>470</v>
      </c>
      <c r="D348" s="25">
        <v>6700</v>
      </c>
      <c r="E348" s="25">
        <v>344</v>
      </c>
      <c r="F348" s="25">
        <v>298</v>
      </c>
      <c r="G348" s="25">
        <v>367</v>
      </c>
      <c r="H348" s="26">
        <v>6600</v>
      </c>
    </row>
    <row r="349" spans="2:8">
      <c r="B349" s="1" t="s">
        <v>355</v>
      </c>
      <c r="C349" s="25"/>
      <c r="D349" s="25">
        <v>609</v>
      </c>
      <c r="E349" s="25"/>
      <c r="F349" s="25"/>
      <c r="G349" s="25"/>
      <c r="H349" s="26">
        <v>532</v>
      </c>
    </row>
    <row r="350" spans="2:8">
      <c r="B350" s="1" t="s">
        <v>356</v>
      </c>
      <c r="C350" s="25"/>
      <c r="D350" s="25">
        <v>5</v>
      </c>
      <c r="E350" s="25"/>
      <c r="F350" s="25"/>
      <c r="G350" s="25"/>
      <c r="H350" s="26">
        <v>1</v>
      </c>
    </row>
    <row r="351" spans="2:8">
      <c r="B351" s="1" t="s">
        <v>357</v>
      </c>
      <c r="C351" s="25"/>
      <c r="D351" s="25">
        <v>5</v>
      </c>
      <c r="E351" s="25"/>
      <c r="F351" s="25"/>
      <c r="G351" s="25"/>
      <c r="H351" s="26"/>
    </row>
    <row r="352" spans="2:8">
      <c r="B352" s="1" t="s">
        <v>358</v>
      </c>
      <c r="C352" s="25">
        <v>8</v>
      </c>
      <c r="D352" s="25">
        <v>538</v>
      </c>
      <c r="E352" s="25">
        <v>7</v>
      </c>
      <c r="F352" s="25">
        <v>21</v>
      </c>
      <c r="G352" s="25">
        <v>9</v>
      </c>
      <c r="H352" s="26">
        <v>891</v>
      </c>
    </row>
    <row r="353" spans="2:8">
      <c r="B353" s="1" t="s">
        <v>359</v>
      </c>
      <c r="C353" s="25">
        <v>12</v>
      </c>
      <c r="D353" s="25">
        <v>4862</v>
      </c>
      <c r="E353" s="25">
        <v>10</v>
      </c>
      <c r="F353" s="25">
        <v>28</v>
      </c>
      <c r="G353" s="25">
        <v>12</v>
      </c>
      <c r="H353" s="26">
        <v>527</v>
      </c>
    </row>
    <row r="354" spans="2:8">
      <c r="B354" s="1" t="s">
        <v>360</v>
      </c>
      <c r="C354" s="25">
        <v>93</v>
      </c>
      <c r="D354" s="25">
        <v>2749</v>
      </c>
      <c r="E354" s="25">
        <v>77</v>
      </c>
      <c r="F354" s="25">
        <v>147</v>
      </c>
      <c r="G354" s="25">
        <v>104</v>
      </c>
      <c r="H354" s="26">
        <v>1562</v>
      </c>
    </row>
    <row r="355" spans="2:8">
      <c r="B355" s="1" t="s">
        <v>361</v>
      </c>
      <c r="C355" s="25">
        <v>1</v>
      </c>
      <c r="D355" s="25">
        <v>76</v>
      </c>
      <c r="E355" s="25"/>
      <c r="F355" s="25">
        <v>3</v>
      </c>
      <c r="G355" s="25"/>
      <c r="H355" s="26">
        <v>220</v>
      </c>
    </row>
    <row r="356" spans="2:8">
      <c r="B356" s="1" t="s">
        <v>362</v>
      </c>
      <c r="C356" s="25"/>
      <c r="D356" s="25">
        <v>93</v>
      </c>
      <c r="E356" s="25"/>
      <c r="F356" s="25">
        <v>6</v>
      </c>
      <c r="G356" s="25">
        <v>2</v>
      </c>
      <c r="H356" s="26">
        <v>157</v>
      </c>
    </row>
    <row r="357" spans="2:8">
      <c r="B357" s="1" t="s">
        <v>363</v>
      </c>
      <c r="C357" s="25">
        <v>1</v>
      </c>
      <c r="D357" s="25">
        <v>120</v>
      </c>
      <c r="E357" s="25">
        <v>1</v>
      </c>
      <c r="F357" s="25">
        <v>18</v>
      </c>
      <c r="G357" s="25">
        <v>2</v>
      </c>
      <c r="H357" s="26">
        <v>57</v>
      </c>
    </row>
    <row r="358" spans="2:8">
      <c r="B358" s="1" t="s">
        <v>364</v>
      </c>
      <c r="C358" s="25">
        <v>67</v>
      </c>
      <c r="D358" s="25">
        <v>1815</v>
      </c>
      <c r="E358" s="25">
        <v>28</v>
      </c>
      <c r="F358" s="25">
        <v>127</v>
      </c>
      <c r="G358" s="25">
        <v>108</v>
      </c>
      <c r="H358" s="26">
        <v>1244</v>
      </c>
    </row>
    <row r="359" spans="2:8">
      <c r="B359" s="1" t="s">
        <v>365</v>
      </c>
      <c r="C359" s="25">
        <v>22</v>
      </c>
      <c r="D359" s="25">
        <v>2173</v>
      </c>
      <c r="E359" s="25">
        <v>29</v>
      </c>
      <c r="F359" s="25">
        <v>90</v>
      </c>
      <c r="G359" s="25">
        <v>47</v>
      </c>
      <c r="H359" s="26">
        <v>203</v>
      </c>
    </row>
    <row r="360" spans="2:8">
      <c r="B360" s="1" t="s">
        <v>366</v>
      </c>
      <c r="C360" s="25">
        <v>23</v>
      </c>
      <c r="D360" s="25">
        <v>2277</v>
      </c>
      <c r="E360" s="25">
        <v>51</v>
      </c>
      <c r="F360" s="25">
        <v>186</v>
      </c>
      <c r="G360" s="25">
        <v>88</v>
      </c>
      <c r="H360" s="26">
        <v>3218</v>
      </c>
    </row>
    <row r="361" spans="2:8">
      <c r="B361" s="1" t="s">
        <v>32</v>
      </c>
      <c r="C361" s="25">
        <v>47</v>
      </c>
      <c r="D361" s="25">
        <v>1672</v>
      </c>
      <c r="E361" s="25">
        <v>15</v>
      </c>
      <c r="F361" s="25">
        <v>68</v>
      </c>
      <c r="G361" s="25">
        <v>77</v>
      </c>
      <c r="H361" s="26">
        <v>1124</v>
      </c>
    </row>
    <row r="362" spans="2:8">
      <c r="B362" s="1" t="s">
        <v>367</v>
      </c>
      <c r="C362" s="25">
        <v>1</v>
      </c>
      <c r="D362" s="25">
        <v>315</v>
      </c>
      <c r="E362" s="25">
        <v>2</v>
      </c>
      <c r="F362" s="25">
        <v>6</v>
      </c>
      <c r="G362" s="25">
        <v>20</v>
      </c>
      <c r="H362" s="26">
        <v>341</v>
      </c>
    </row>
    <row r="363" spans="2:8">
      <c r="B363" s="1" t="s">
        <v>368</v>
      </c>
      <c r="C363" s="25">
        <v>4</v>
      </c>
      <c r="D363" s="25">
        <v>465</v>
      </c>
      <c r="E363" s="25">
        <v>9</v>
      </c>
      <c r="F363" s="25">
        <v>18</v>
      </c>
      <c r="G363" s="25">
        <v>36</v>
      </c>
      <c r="H363" s="26">
        <v>519</v>
      </c>
    </row>
    <row r="364" spans="2:8">
      <c r="B364" s="1" t="s">
        <v>369</v>
      </c>
      <c r="C364" s="25">
        <v>162</v>
      </c>
      <c r="D364" s="25">
        <v>5776</v>
      </c>
      <c r="E364" s="25">
        <v>118</v>
      </c>
      <c r="F364" s="25">
        <v>192</v>
      </c>
      <c r="G364" s="25">
        <v>342</v>
      </c>
      <c r="H364" s="26">
        <v>7019</v>
      </c>
    </row>
    <row r="365" spans="2:8">
      <c r="B365" s="1" t="s">
        <v>370</v>
      </c>
      <c r="C365" s="25"/>
      <c r="D365" s="25">
        <v>327</v>
      </c>
      <c r="E365" s="25"/>
      <c r="F365" s="25"/>
      <c r="G365" s="25"/>
      <c r="H365" s="26">
        <v>70</v>
      </c>
    </row>
    <row r="366" spans="2:8">
      <c r="B366" s="1" t="s">
        <v>371</v>
      </c>
      <c r="C366" s="25"/>
      <c r="D366" s="25">
        <v>87</v>
      </c>
      <c r="E366" s="25">
        <v>4</v>
      </c>
      <c r="F366" s="25">
        <v>3</v>
      </c>
      <c r="G366" s="25"/>
      <c r="H366" s="26">
        <v>191</v>
      </c>
    </row>
    <row r="367" spans="2:8">
      <c r="B367" s="1" t="s">
        <v>372</v>
      </c>
      <c r="C367" s="25">
        <v>1</v>
      </c>
      <c r="D367" s="25">
        <v>238</v>
      </c>
      <c r="E367" s="25">
        <v>3</v>
      </c>
      <c r="F367" s="25">
        <v>3</v>
      </c>
      <c r="G367" s="25">
        <v>3</v>
      </c>
      <c r="H367" s="26">
        <v>322</v>
      </c>
    </row>
    <row r="368" spans="2:8">
      <c r="B368" s="1" t="s">
        <v>373</v>
      </c>
      <c r="C368" s="25"/>
      <c r="D368" s="25">
        <v>52</v>
      </c>
      <c r="E368" s="25"/>
      <c r="F368" s="25"/>
      <c r="G368" s="25"/>
      <c r="H368" s="26"/>
    </row>
    <row r="369" spans="2:8">
      <c r="B369" s="1" t="s">
        <v>374</v>
      </c>
      <c r="C369" s="25">
        <v>3</v>
      </c>
      <c r="D369" s="25">
        <v>168</v>
      </c>
      <c r="E369" s="25">
        <v>1</v>
      </c>
      <c r="F369" s="25">
        <v>11</v>
      </c>
      <c r="G369" s="25">
        <v>7</v>
      </c>
      <c r="H369" s="26">
        <v>239</v>
      </c>
    </row>
    <row r="370" spans="2:8">
      <c r="B370" s="1" t="s">
        <v>375</v>
      </c>
      <c r="C370" s="25"/>
      <c r="D370" s="25">
        <v>16</v>
      </c>
      <c r="E370" s="25"/>
      <c r="F370" s="25"/>
      <c r="G370" s="25"/>
      <c r="H370" s="26">
        <v>10</v>
      </c>
    </row>
    <row r="371" spans="2:8">
      <c r="B371" s="1" t="s">
        <v>376</v>
      </c>
      <c r="C371" s="25"/>
      <c r="D371" s="25">
        <v>27</v>
      </c>
      <c r="E371" s="25">
        <v>1</v>
      </c>
      <c r="F371" s="25">
        <v>1</v>
      </c>
      <c r="G371" s="25"/>
      <c r="H371" s="26">
        <v>6</v>
      </c>
    </row>
    <row r="372" spans="2:8">
      <c r="B372" s="1" t="s">
        <v>377</v>
      </c>
      <c r="C372" s="25"/>
      <c r="D372" s="25">
        <v>80</v>
      </c>
      <c r="E372" s="25"/>
      <c r="F372" s="25">
        <v>5</v>
      </c>
      <c r="G372" s="25">
        <v>1</v>
      </c>
      <c r="H372" s="26">
        <v>230</v>
      </c>
    </row>
    <row r="373" spans="2:8">
      <c r="B373" s="1" t="s">
        <v>378</v>
      </c>
      <c r="C373" s="25">
        <v>9</v>
      </c>
      <c r="D373" s="25">
        <v>422</v>
      </c>
      <c r="E373" s="25">
        <v>18</v>
      </c>
      <c r="F373" s="25">
        <v>50</v>
      </c>
      <c r="G373" s="25">
        <v>10</v>
      </c>
      <c r="H373" s="26">
        <v>456</v>
      </c>
    </row>
    <row r="374" spans="2:8">
      <c r="B374" s="1" t="s">
        <v>379</v>
      </c>
      <c r="C374" s="25"/>
      <c r="D374" s="25">
        <v>7</v>
      </c>
      <c r="E374" s="25">
        <v>1</v>
      </c>
      <c r="F374" s="25">
        <v>1</v>
      </c>
      <c r="G374" s="25"/>
      <c r="H374" s="26"/>
    </row>
    <row r="375" spans="2:8">
      <c r="B375" s="1" t="s">
        <v>380</v>
      </c>
      <c r="C375" s="25"/>
      <c r="D375" s="25">
        <v>20</v>
      </c>
      <c r="E375" s="25"/>
      <c r="F375" s="25"/>
      <c r="G375" s="25"/>
      <c r="H375" s="26">
        <v>5</v>
      </c>
    </row>
    <row r="376" spans="2:8">
      <c r="B376" s="1" t="s">
        <v>381</v>
      </c>
      <c r="C376" s="25"/>
      <c r="D376" s="25">
        <v>50</v>
      </c>
      <c r="E376" s="25"/>
      <c r="F376" s="25"/>
      <c r="G376" s="25">
        <v>4</v>
      </c>
      <c r="H376" s="26">
        <v>198</v>
      </c>
    </row>
    <row r="377" spans="2:8">
      <c r="B377" s="1" t="s">
        <v>382</v>
      </c>
      <c r="C377" s="25"/>
      <c r="D377" s="25">
        <v>136</v>
      </c>
      <c r="E377" s="25">
        <v>1</v>
      </c>
      <c r="F377" s="25">
        <v>8</v>
      </c>
      <c r="G377" s="25">
        <v>2</v>
      </c>
      <c r="H377" s="26">
        <v>50</v>
      </c>
    </row>
    <row r="378" spans="2:8">
      <c r="B378" s="1" t="s">
        <v>383</v>
      </c>
      <c r="C378" s="25">
        <v>1</v>
      </c>
      <c r="D378" s="25">
        <v>98</v>
      </c>
      <c r="E378" s="25">
        <v>1</v>
      </c>
      <c r="F378" s="25">
        <v>1</v>
      </c>
      <c r="G378" s="25">
        <v>11</v>
      </c>
      <c r="H378" s="26">
        <v>52</v>
      </c>
    </row>
    <row r="379" spans="2:8">
      <c r="B379" s="1" t="s">
        <v>384</v>
      </c>
      <c r="C379" s="25">
        <v>7</v>
      </c>
      <c r="D379" s="25">
        <v>426</v>
      </c>
      <c r="E379" s="25">
        <v>7</v>
      </c>
      <c r="F379" s="25">
        <v>31</v>
      </c>
      <c r="G379" s="25">
        <v>18</v>
      </c>
      <c r="H379" s="26">
        <v>54</v>
      </c>
    </row>
    <row r="380" spans="2:8">
      <c r="B380" s="1" t="s">
        <v>385</v>
      </c>
      <c r="C380" s="25"/>
      <c r="D380" s="25">
        <v>72</v>
      </c>
      <c r="E380" s="25"/>
      <c r="F380" s="25"/>
      <c r="G380" s="25">
        <v>8</v>
      </c>
      <c r="H380" s="26">
        <v>43</v>
      </c>
    </row>
    <row r="381" spans="2:8">
      <c r="B381" s="1" t="s">
        <v>386</v>
      </c>
      <c r="C381" s="25">
        <v>138</v>
      </c>
      <c r="D381" s="25">
        <v>11269</v>
      </c>
      <c r="E381" s="25">
        <v>115</v>
      </c>
      <c r="F381" s="25">
        <v>242</v>
      </c>
      <c r="G381" s="25">
        <v>359</v>
      </c>
      <c r="H381" s="26">
        <v>4418</v>
      </c>
    </row>
    <row r="382" spans="2:8">
      <c r="B382" s="1" t="s">
        <v>387</v>
      </c>
      <c r="C382" s="25">
        <v>3</v>
      </c>
      <c r="D382" s="25">
        <v>258</v>
      </c>
      <c r="E382" s="25">
        <v>6</v>
      </c>
      <c r="F382" s="25">
        <v>24</v>
      </c>
      <c r="G382" s="25">
        <v>11</v>
      </c>
      <c r="H382" s="26">
        <v>442</v>
      </c>
    </row>
    <row r="383" spans="2:8">
      <c r="B383" s="1" t="s">
        <v>388</v>
      </c>
      <c r="C383" s="25">
        <v>31</v>
      </c>
      <c r="D383" s="25">
        <v>1255</v>
      </c>
      <c r="E383" s="25">
        <v>11</v>
      </c>
      <c r="F383" s="25">
        <v>62</v>
      </c>
      <c r="G383" s="25">
        <v>41</v>
      </c>
      <c r="H383" s="26">
        <v>1027</v>
      </c>
    </row>
    <row r="384" spans="2:8">
      <c r="B384" s="1" t="s">
        <v>389</v>
      </c>
      <c r="C384" s="25">
        <v>15</v>
      </c>
      <c r="D384" s="25">
        <v>698</v>
      </c>
      <c r="E384" s="25">
        <v>5</v>
      </c>
      <c r="F384" s="25">
        <v>29</v>
      </c>
      <c r="G384" s="25">
        <v>19</v>
      </c>
      <c r="H384" s="26">
        <v>125</v>
      </c>
    </row>
    <row r="385" spans="2:8">
      <c r="B385" s="1" t="s">
        <v>390</v>
      </c>
      <c r="C385" s="25">
        <v>33</v>
      </c>
      <c r="D385" s="25">
        <v>391</v>
      </c>
      <c r="E385" s="25">
        <v>32</v>
      </c>
      <c r="F385" s="25">
        <v>6</v>
      </c>
      <c r="G385" s="25">
        <v>11</v>
      </c>
      <c r="H385" s="26">
        <v>2163</v>
      </c>
    </row>
    <row r="386" spans="2:8">
      <c r="B386" s="1" t="s">
        <v>33</v>
      </c>
      <c r="C386" s="25">
        <v>1413</v>
      </c>
      <c r="D386" s="25">
        <v>29649</v>
      </c>
      <c r="E386" s="25">
        <v>1941</v>
      </c>
      <c r="F386" s="25">
        <v>1543</v>
      </c>
      <c r="G386" s="25">
        <v>1679</v>
      </c>
      <c r="H386" s="26">
        <v>24416</v>
      </c>
    </row>
    <row r="387" spans="2:8">
      <c r="B387" s="1" t="s">
        <v>391</v>
      </c>
      <c r="C387" s="25"/>
      <c r="D387" s="25">
        <v>589</v>
      </c>
      <c r="E387" s="25"/>
      <c r="F387" s="25"/>
      <c r="G387" s="25"/>
      <c r="H387" s="26">
        <v>239</v>
      </c>
    </row>
    <row r="388" spans="2:8">
      <c r="B388" s="1" t="s">
        <v>392</v>
      </c>
      <c r="C388" s="25">
        <v>21</v>
      </c>
      <c r="D388" s="25">
        <v>649</v>
      </c>
      <c r="E388" s="25">
        <v>2</v>
      </c>
      <c r="F388" s="25">
        <v>48</v>
      </c>
      <c r="G388" s="25">
        <v>26</v>
      </c>
      <c r="H388" s="26">
        <v>161</v>
      </c>
    </row>
    <row r="389" spans="2:8">
      <c r="B389" s="1" t="s">
        <v>393</v>
      </c>
      <c r="C389" s="25">
        <v>3</v>
      </c>
      <c r="D389" s="25">
        <v>323</v>
      </c>
      <c r="E389" s="25">
        <v>5</v>
      </c>
      <c r="F389" s="25">
        <v>12</v>
      </c>
      <c r="G389" s="25">
        <v>1</v>
      </c>
      <c r="H389" s="26">
        <v>462</v>
      </c>
    </row>
    <row r="390" spans="2:8">
      <c r="B390" s="1" t="s">
        <v>394</v>
      </c>
      <c r="C390" s="25">
        <v>30</v>
      </c>
      <c r="D390" s="25">
        <v>1570</v>
      </c>
      <c r="E390" s="25">
        <v>29</v>
      </c>
      <c r="F390" s="25">
        <v>70</v>
      </c>
      <c r="G390" s="25">
        <v>79</v>
      </c>
      <c r="H390" s="26">
        <v>1126</v>
      </c>
    </row>
    <row r="391" spans="2:8">
      <c r="B391" s="1" t="s">
        <v>395</v>
      </c>
      <c r="C391" s="25"/>
      <c r="D391" s="25">
        <v>2</v>
      </c>
      <c r="E391" s="25">
        <v>4</v>
      </c>
      <c r="F391" s="25">
        <v>2</v>
      </c>
      <c r="G391" s="25"/>
      <c r="H391" s="26">
        <v>27</v>
      </c>
    </row>
    <row r="392" spans="2:8">
      <c r="B392" s="1" t="s">
        <v>396</v>
      </c>
      <c r="C392" s="25"/>
      <c r="D392" s="25">
        <v>27</v>
      </c>
      <c r="E392" s="25"/>
      <c r="F392" s="25"/>
      <c r="G392" s="25"/>
      <c r="H392" s="26">
        <v>18</v>
      </c>
    </row>
    <row r="393" spans="2:8">
      <c r="B393" s="1" t="s">
        <v>397</v>
      </c>
      <c r="C393" s="25">
        <v>39</v>
      </c>
      <c r="D393" s="25">
        <v>964</v>
      </c>
      <c r="E393" s="25">
        <v>18</v>
      </c>
      <c r="F393" s="25">
        <v>55</v>
      </c>
      <c r="G393" s="25">
        <v>52</v>
      </c>
      <c r="H393" s="26">
        <v>553</v>
      </c>
    </row>
    <row r="394" spans="2:8">
      <c r="B394" s="1" t="s">
        <v>398</v>
      </c>
      <c r="C394" s="25">
        <v>30</v>
      </c>
      <c r="D394" s="25">
        <v>324</v>
      </c>
      <c r="E394" s="25">
        <v>16</v>
      </c>
      <c r="F394" s="25">
        <v>33</v>
      </c>
      <c r="G394" s="25">
        <v>19</v>
      </c>
      <c r="H394" s="26">
        <v>171</v>
      </c>
    </row>
    <row r="395" spans="2:8">
      <c r="B395" s="1" t="s">
        <v>399</v>
      </c>
      <c r="C395" s="25"/>
      <c r="D395" s="25">
        <v>1</v>
      </c>
      <c r="E395" s="25"/>
      <c r="F395" s="25"/>
      <c r="G395" s="25"/>
      <c r="H395" s="26">
        <v>5</v>
      </c>
    </row>
    <row r="396" spans="2:8">
      <c r="B396" s="1" t="s">
        <v>400</v>
      </c>
      <c r="C396" s="25"/>
      <c r="D396" s="25">
        <v>62</v>
      </c>
      <c r="E396" s="25"/>
      <c r="F396" s="25">
        <v>5</v>
      </c>
      <c r="G396" s="25"/>
      <c r="H396" s="26">
        <v>6</v>
      </c>
    </row>
    <row r="397" spans="2:8">
      <c r="B397" s="1" t="s">
        <v>401</v>
      </c>
      <c r="C397" s="25">
        <v>14</v>
      </c>
      <c r="D397" s="25">
        <v>291</v>
      </c>
      <c r="E397" s="25">
        <v>7</v>
      </c>
      <c r="F397" s="25">
        <v>47</v>
      </c>
      <c r="G397" s="25">
        <v>38</v>
      </c>
      <c r="H397" s="26">
        <v>126</v>
      </c>
    </row>
    <row r="398" spans="2:8">
      <c r="B398" s="1" t="s">
        <v>402</v>
      </c>
      <c r="C398" s="25"/>
      <c r="D398" s="25">
        <v>405</v>
      </c>
      <c r="E398" s="25"/>
      <c r="F398" s="25"/>
      <c r="G398" s="25"/>
      <c r="H398" s="26">
        <v>191</v>
      </c>
    </row>
    <row r="399" spans="2:8">
      <c r="B399" s="1" t="s">
        <v>403</v>
      </c>
      <c r="C399" s="25">
        <v>1</v>
      </c>
      <c r="D399" s="25">
        <v>5</v>
      </c>
      <c r="E399" s="25">
        <v>1</v>
      </c>
      <c r="F399" s="25">
        <v>1</v>
      </c>
      <c r="G399" s="25"/>
      <c r="H399" s="26">
        <v>6</v>
      </c>
    </row>
    <row r="400" spans="2:8">
      <c r="B400" s="1" t="s">
        <v>404</v>
      </c>
      <c r="C400" s="25"/>
      <c r="D400" s="25">
        <v>150</v>
      </c>
      <c r="E400" s="25">
        <v>1</v>
      </c>
      <c r="F400" s="25"/>
      <c r="G400" s="25"/>
      <c r="H400" s="26">
        <v>130</v>
      </c>
    </row>
    <row r="401" spans="2:8">
      <c r="B401" s="1" t="s">
        <v>405</v>
      </c>
      <c r="C401" s="25"/>
      <c r="D401" s="25"/>
      <c r="E401" s="25"/>
      <c r="F401" s="25"/>
      <c r="G401" s="25"/>
      <c r="H401" s="26">
        <v>4</v>
      </c>
    </row>
    <row r="402" spans="2:8">
      <c r="B402" s="1" t="s">
        <v>406</v>
      </c>
      <c r="C402" s="25"/>
      <c r="D402" s="25">
        <v>392</v>
      </c>
      <c r="E402" s="25">
        <v>1</v>
      </c>
      <c r="F402" s="25">
        <v>15</v>
      </c>
      <c r="G402" s="25">
        <v>5</v>
      </c>
      <c r="H402" s="26">
        <v>645</v>
      </c>
    </row>
    <row r="403" spans="2:8">
      <c r="B403" s="1" t="s">
        <v>34</v>
      </c>
      <c r="C403" s="25">
        <v>6</v>
      </c>
      <c r="D403" s="25">
        <v>494</v>
      </c>
      <c r="E403" s="25">
        <v>13</v>
      </c>
      <c r="F403" s="25">
        <v>17</v>
      </c>
      <c r="G403" s="25">
        <v>16</v>
      </c>
      <c r="H403" s="26">
        <v>525</v>
      </c>
    </row>
    <row r="404" spans="2:8">
      <c r="B404" s="1" t="s">
        <v>407</v>
      </c>
      <c r="C404" s="25">
        <v>8</v>
      </c>
      <c r="D404" s="25">
        <v>290</v>
      </c>
      <c r="E404" s="25">
        <v>25</v>
      </c>
      <c r="F404" s="25">
        <v>63</v>
      </c>
      <c r="G404" s="25">
        <v>24</v>
      </c>
      <c r="H404" s="26">
        <v>1224</v>
      </c>
    </row>
    <row r="405" spans="2:8">
      <c r="B405" s="1" t="s">
        <v>408</v>
      </c>
      <c r="C405" s="25"/>
      <c r="D405" s="25">
        <v>9</v>
      </c>
      <c r="E405" s="25"/>
      <c r="F405" s="25"/>
      <c r="G405" s="25"/>
      <c r="H405" s="26"/>
    </row>
    <row r="406" spans="2:8">
      <c r="B406" s="1" t="s">
        <v>409</v>
      </c>
      <c r="C406" s="25">
        <v>2</v>
      </c>
      <c r="D406" s="25">
        <v>587</v>
      </c>
      <c r="E406" s="25">
        <v>27</v>
      </c>
      <c r="F406" s="25">
        <v>47</v>
      </c>
      <c r="G406" s="25">
        <v>13</v>
      </c>
      <c r="H406" s="26">
        <v>1029</v>
      </c>
    </row>
    <row r="407" spans="2:8">
      <c r="B407" s="1" t="s">
        <v>410</v>
      </c>
      <c r="C407" s="25"/>
      <c r="D407" s="25">
        <v>36</v>
      </c>
      <c r="E407" s="25"/>
      <c r="F407" s="25">
        <v>4</v>
      </c>
      <c r="G407" s="25"/>
      <c r="H407" s="26"/>
    </row>
    <row r="408" spans="2:8">
      <c r="B408" s="1" t="s">
        <v>411</v>
      </c>
      <c r="C408" s="25">
        <v>197</v>
      </c>
      <c r="D408" s="25">
        <v>5427</v>
      </c>
      <c r="E408" s="25">
        <v>257</v>
      </c>
      <c r="F408" s="25">
        <v>367</v>
      </c>
      <c r="G408" s="25">
        <v>217</v>
      </c>
      <c r="H408" s="26">
        <v>4231</v>
      </c>
    </row>
    <row r="409" spans="2:8">
      <c r="B409" s="1" t="s">
        <v>412</v>
      </c>
      <c r="C409" s="25"/>
      <c r="D409" s="25">
        <v>19</v>
      </c>
      <c r="E409" s="25">
        <v>4</v>
      </c>
      <c r="F409" s="25"/>
      <c r="G409" s="25"/>
      <c r="H409" s="26">
        <v>44</v>
      </c>
    </row>
    <row r="410" spans="2:8">
      <c r="B410" s="1" t="s">
        <v>413</v>
      </c>
      <c r="C410" s="25"/>
      <c r="D410" s="25">
        <v>7</v>
      </c>
      <c r="E410" s="25">
        <v>1</v>
      </c>
      <c r="F410" s="25"/>
      <c r="G410" s="25">
        <v>2</v>
      </c>
      <c r="H410" s="26">
        <v>135</v>
      </c>
    </row>
    <row r="411" spans="2:8">
      <c r="B411" s="1" t="s">
        <v>414</v>
      </c>
      <c r="C411" s="25">
        <v>85</v>
      </c>
      <c r="D411" s="25">
        <v>2288</v>
      </c>
      <c r="E411" s="25">
        <v>67</v>
      </c>
      <c r="F411" s="25">
        <v>135</v>
      </c>
      <c r="G411" s="25">
        <v>118</v>
      </c>
      <c r="H411" s="26">
        <v>1205</v>
      </c>
    </row>
    <row r="412" spans="2:8">
      <c r="B412" s="1" t="s">
        <v>415</v>
      </c>
      <c r="C412" s="25"/>
      <c r="D412" s="25">
        <v>48</v>
      </c>
      <c r="E412" s="25"/>
      <c r="F412" s="25">
        <v>6</v>
      </c>
      <c r="G412" s="25">
        <v>2</v>
      </c>
      <c r="H412" s="26">
        <v>13</v>
      </c>
    </row>
    <row r="413" spans="2:8">
      <c r="B413" s="1" t="s">
        <v>416</v>
      </c>
      <c r="C413" s="25"/>
      <c r="D413" s="25">
        <v>31</v>
      </c>
      <c r="E413" s="25"/>
      <c r="F413" s="25"/>
      <c r="G413" s="25"/>
      <c r="H413" s="26"/>
    </row>
    <row r="414" spans="2:8">
      <c r="B414" s="1" t="s">
        <v>417</v>
      </c>
      <c r="C414" s="25"/>
      <c r="D414" s="25">
        <v>143</v>
      </c>
      <c r="E414" s="25"/>
      <c r="F414" s="25">
        <v>1</v>
      </c>
      <c r="G414" s="25"/>
      <c r="H414" s="26">
        <v>149</v>
      </c>
    </row>
    <row r="415" spans="2:8">
      <c r="B415" s="1" t="s">
        <v>418</v>
      </c>
      <c r="C415" s="25"/>
      <c r="D415" s="25">
        <v>13</v>
      </c>
      <c r="E415" s="25"/>
      <c r="F415" s="25"/>
      <c r="G415" s="25"/>
      <c r="H415" s="26">
        <v>49</v>
      </c>
    </row>
    <row r="416" spans="2:8">
      <c r="B416" s="1" t="s">
        <v>419</v>
      </c>
      <c r="C416" s="25"/>
      <c r="D416" s="25">
        <v>28</v>
      </c>
      <c r="E416" s="25"/>
      <c r="F416" s="25"/>
      <c r="G416" s="25">
        <v>3</v>
      </c>
      <c r="H416" s="26">
        <v>4</v>
      </c>
    </row>
    <row r="417" spans="2:8">
      <c r="B417" s="1" t="s">
        <v>420</v>
      </c>
      <c r="C417" s="25">
        <v>1</v>
      </c>
      <c r="D417" s="25">
        <v>10</v>
      </c>
      <c r="E417" s="25"/>
      <c r="F417" s="25"/>
      <c r="G417" s="25"/>
      <c r="H417" s="26">
        <v>12</v>
      </c>
    </row>
    <row r="418" spans="2:8">
      <c r="B418" s="1" t="s">
        <v>421</v>
      </c>
      <c r="C418" s="25">
        <v>246</v>
      </c>
      <c r="D418" s="25">
        <v>3170</v>
      </c>
      <c r="E418" s="25">
        <v>243</v>
      </c>
      <c r="F418" s="25">
        <v>287</v>
      </c>
      <c r="G418" s="25">
        <v>247</v>
      </c>
      <c r="H418" s="26">
        <v>5397</v>
      </c>
    </row>
    <row r="419" spans="2:8">
      <c r="B419" s="1" t="s">
        <v>422</v>
      </c>
      <c r="C419" s="25"/>
      <c r="D419" s="25">
        <v>68</v>
      </c>
      <c r="E419" s="25"/>
      <c r="F419" s="25">
        <v>2</v>
      </c>
      <c r="G419" s="25">
        <v>1</v>
      </c>
      <c r="H419" s="26">
        <v>146</v>
      </c>
    </row>
    <row r="420" spans="2:8">
      <c r="B420" s="1" t="s">
        <v>423</v>
      </c>
      <c r="C420" s="25">
        <v>3</v>
      </c>
      <c r="D420" s="25">
        <v>145</v>
      </c>
      <c r="E420" s="25">
        <v>9</v>
      </c>
      <c r="F420" s="25">
        <v>8</v>
      </c>
      <c r="G420" s="25">
        <v>9</v>
      </c>
      <c r="H420" s="26">
        <v>877</v>
      </c>
    </row>
    <row r="421" spans="2:8">
      <c r="B421" s="1" t="s">
        <v>424</v>
      </c>
      <c r="C421" s="25">
        <v>56</v>
      </c>
      <c r="D421" s="25">
        <v>662</v>
      </c>
      <c r="E421" s="25">
        <v>58</v>
      </c>
      <c r="F421" s="25">
        <v>148</v>
      </c>
      <c r="G421" s="25">
        <v>100</v>
      </c>
      <c r="H421" s="26">
        <v>228</v>
      </c>
    </row>
    <row r="422" spans="2:8">
      <c r="B422" s="1" t="s">
        <v>425</v>
      </c>
      <c r="C422" s="25"/>
      <c r="D422" s="25">
        <v>163</v>
      </c>
      <c r="E422" s="25"/>
      <c r="F422" s="25">
        <v>11</v>
      </c>
      <c r="G422" s="25">
        <v>1</v>
      </c>
      <c r="H422" s="26">
        <v>441</v>
      </c>
    </row>
    <row r="423" spans="2:8">
      <c r="B423" s="1" t="s">
        <v>426</v>
      </c>
      <c r="C423" s="25">
        <v>628</v>
      </c>
      <c r="D423" s="25">
        <v>24308</v>
      </c>
      <c r="E423" s="25">
        <v>417</v>
      </c>
      <c r="F423" s="25">
        <v>679</v>
      </c>
      <c r="G423" s="25">
        <v>500</v>
      </c>
      <c r="H423" s="26">
        <v>13550</v>
      </c>
    </row>
    <row r="424" spans="2:8">
      <c r="B424" s="1" t="s">
        <v>427</v>
      </c>
      <c r="C424" s="25"/>
      <c r="D424" s="25">
        <v>1746</v>
      </c>
      <c r="E424" s="25"/>
      <c r="F424" s="25"/>
      <c r="G424" s="25"/>
      <c r="H424" s="26">
        <v>2758</v>
      </c>
    </row>
    <row r="425" spans="2:8">
      <c r="B425" s="1" t="s">
        <v>428</v>
      </c>
      <c r="C425" s="25">
        <v>46</v>
      </c>
      <c r="D425" s="25">
        <v>1241</v>
      </c>
      <c r="E425" s="25">
        <v>27</v>
      </c>
      <c r="F425" s="25">
        <v>71</v>
      </c>
      <c r="G425" s="25">
        <v>71</v>
      </c>
      <c r="H425" s="26">
        <v>395</v>
      </c>
    </row>
    <row r="426" spans="2:8">
      <c r="B426" s="1" t="s">
        <v>429</v>
      </c>
      <c r="C426" s="25">
        <v>1</v>
      </c>
      <c r="D426" s="25">
        <v>235</v>
      </c>
      <c r="E426" s="25">
        <v>10</v>
      </c>
      <c r="F426" s="25">
        <v>11</v>
      </c>
      <c r="G426" s="25">
        <v>8</v>
      </c>
      <c r="H426" s="26">
        <v>650</v>
      </c>
    </row>
    <row r="427" spans="2:8">
      <c r="B427" s="1" t="s">
        <v>430</v>
      </c>
      <c r="C427" s="25">
        <v>140</v>
      </c>
      <c r="D427" s="25">
        <v>2114</v>
      </c>
      <c r="E427" s="25">
        <v>273</v>
      </c>
      <c r="F427" s="25">
        <v>272</v>
      </c>
      <c r="G427" s="25">
        <v>186</v>
      </c>
      <c r="H427" s="26">
        <v>2992</v>
      </c>
    </row>
    <row r="428" spans="2:8">
      <c r="B428" s="1" t="s">
        <v>431</v>
      </c>
      <c r="C428" s="25">
        <v>162</v>
      </c>
      <c r="D428" s="25">
        <v>3962</v>
      </c>
      <c r="E428" s="25">
        <v>60</v>
      </c>
      <c r="F428" s="25">
        <v>169</v>
      </c>
      <c r="G428" s="25">
        <v>162</v>
      </c>
      <c r="H428" s="26">
        <v>5601</v>
      </c>
    </row>
    <row r="429" spans="2:8">
      <c r="B429" s="1" t="s">
        <v>35</v>
      </c>
      <c r="C429" s="25"/>
      <c r="D429" s="25">
        <v>87</v>
      </c>
      <c r="E429" s="25">
        <v>1</v>
      </c>
      <c r="F429" s="25">
        <v>1</v>
      </c>
      <c r="G429" s="25">
        <v>1</v>
      </c>
      <c r="H429" s="26">
        <v>105</v>
      </c>
    </row>
    <row r="430" spans="2:8">
      <c r="B430" s="1" t="s">
        <v>432</v>
      </c>
      <c r="C430" s="25"/>
      <c r="D430" s="25">
        <v>20</v>
      </c>
      <c r="E430" s="25">
        <v>1</v>
      </c>
      <c r="F430" s="25"/>
      <c r="G430" s="25"/>
      <c r="H430" s="26">
        <v>9</v>
      </c>
    </row>
    <row r="431" spans="2:8" ht="13.5" thickBot="1">
      <c r="B431" s="2" t="s">
        <v>433</v>
      </c>
      <c r="C431" s="27">
        <v>234</v>
      </c>
      <c r="D431" s="27">
        <v>1665</v>
      </c>
      <c r="E431" s="27">
        <v>156</v>
      </c>
      <c r="F431" s="27">
        <v>128</v>
      </c>
      <c r="G431" s="27">
        <v>106</v>
      </c>
      <c r="H431" s="28">
        <v>5436</v>
      </c>
    </row>
    <row r="432" spans="2:8" ht="13.5" thickTop="1">
      <c r="C432" s="45"/>
      <c r="D432" s="45"/>
      <c r="E432" s="45"/>
      <c r="F432" s="45"/>
      <c r="G432" s="45"/>
      <c r="H432" s="45"/>
    </row>
  </sheetData>
  <mergeCells count="2">
    <mergeCell ref="C3:H3"/>
    <mergeCell ref="B3:B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>
      <selection activeCell="E38" sqref="E38"/>
    </sheetView>
  </sheetViews>
  <sheetFormatPr defaultColWidth="9.140625" defaultRowHeight="12.75"/>
  <cols>
    <col min="1" max="1" width="35.5703125" customWidth="1"/>
    <col min="2" max="2" width="24.85546875" customWidth="1"/>
    <col min="3" max="3" width="19.7109375" customWidth="1"/>
    <col min="6" max="6" width="12.42578125" customWidth="1"/>
  </cols>
  <sheetData>
    <row r="1" spans="1:8">
      <c r="A1" s="10" t="s">
        <v>434</v>
      </c>
    </row>
    <row r="2" spans="1:8" ht="13.5" thickBot="1"/>
    <row r="3" spans="1:8" ht="13.5" thickTop="1">
      <c r="A3" s="11" t="s">
        <v>435</v>
      </c>
      <c r="B3" s="4" t="s">
        <v>436</v>
      </c>
    </row>
    <row r="4" spans="1:8">
      <c r="A4" s="1" t="s">
        <v>437</v>
      </c>
      <c r="B4" s="29">
        <v>19162190.419999998</v>
      </c>
    </row>
    <row r="5" spans="1:8">
      <c r="A5" s="30" t="s">
        <v>438</v>
      </c>
      <c r="B5" s="31">
        <v>5203636</v>
      </c>
    </row>
    <row r="6" spans="1:8" ht="13.5" thickBot="1">
      <c r="A6" s="32" t="s">
        <v>439</v>
      </c>
      <c r="B6" s="33">
        <v>3529039</v>
      </c>
    </row>
    <row r="7" spans="1:8" ht="13.5" thickTop="1"/>
    <row r="12" spans="1:8">
      <c r="A12" s="10" t="s">
        <v>440</v>
      </c>
    </row>
    <row r="13" spans="1:8" ht="13.5" thickBot="1">
      <c r="A13" s="10"/>
    </row>
    <row r="14" spans="1:8" ht="26.25" thickTop="1">
      <c r="A14" s="34" t="s">
        <v>441</v>
      </c>
      <c r="B14" s="35" t="s">
        <v>442</v>
      </c>
      <c r="C14" s="35" t="s">
        <v>443</v>
      </c>
      <c r="D14" s="35" t="s">
        <v>444</v>
      </c>
      <c r="E14" s="35" t="s">
        <v>445</v>
      </c>
      <c r="F14" s="35" t="s">
        <v>446</v>
      </c>
      <c r="G14" s="36" t="s">
        <v>447</v>
      </c>
    </row>
    <row r="15" spans="1:8">
      <c r="A15" s="51" t="s">
        <v>448</v>
      </c>
      <c r="B15" s="52"/>
      <c r="C15" s="52"/>
      <c r="D15" s="52"/>
      <c r="E15" s="52"/>
      <c r="F15" s="52"/>
      <c r="G15" s="53"/>
    </row>
    <row r="16" spans="1:8">
      <c r="A16" s="1" t="s">
        <v>449</v>
      </c>
      <c r="B16" s="25">
        <v>44.3</v>
      </c>
      <c r="C16" s="25">
        <v>1.6999999999999999E-3</v>
      </c>
      <c r="D16" s="25">
        <v>493775</v>
      </c>
      <c r="E16" s="25">
        <v>3.86</v>
      </c>
      <c r="F16" s="25">
        <v>6</v>
      </c>
      <c r="G16" s="37">
        <v>0.3</v>
      </c>
      <c r="H16" s="38"/>
    </row>
    <row r="17" spans="1:8">
      <c r="A17" s="1" t="s">
        <v>450</v>
      </c>
      <c r="B17" s="25">
        <v>102.4</v>
      </c>
      <c r="C17" s="25">
        <v>4.0000000000000001E-3</v>
      </c>
      <c r="D17" s="25">
        <v>19166</v>
      </c>
      <c r="E17" s="25">
        <v>1</v>
      </c>
      <c r="F17" s="25">
        <v>10</v>
      </c>
      <c r="G17" s="37">
        <v>0.3</v>
      </c>
      <c r="H17" s="38"/>
    </row>
    <row r="18" spans="1:8">
      <c r="A18" s="1" t="s">
        <v>451</v>
      </c>
      <c r="B18" s="25">
        <v>161.1</v>
      </c>
      <c r="C18" s="25">
        <v>0</v>
      </c>
      <c r="D18" s="25">
        <v>23474</v>
      </c>
      <c r="E18" s="25">
        <v>1</v>
      </c>
      <c r="F18" s="25">
        <v>10</v>
      </c>
      <c r="G18" s="37">
        <v>0.3</v>
      </c>
      <c r="H18" s="38"/>
    </row>
    <row r="19" spans="1:8">
      <c r="A19" s="1" t="s">
        <v>2</v>
      </c>
      <c r="B19" s="25">
        <v>23.7</v>
      </c>
      <c r="C19" s="25">
        <v>1E-3</v>
      </c>
      <c r="D19" s="25">
        <v>19390</v>
      </c>
      <c r="E19" s="25">
        <v>1</v>
      </c>
      <c r="F19" s="25">
        <v>10</v>
      </c>
      <c r="G19" s="37">
        <v>0.3</v>
      </c>
      <c r="H19" s="38"/>
    </row>
    <row r="20" spans="1:8">
      <c r="A20" s="1" t="s">
        <v>4</v>
      </c>
      <c r="B20" s="25">
        <v>9.8000000000000007</v>
      </c>
      <c r="C20" s="25">
        <v>0</v>
      </c>
      <c r="D20" s="25">
        <v>598079</v>
      </c>
      <c r="E20" s="25">
        <v>1</v>
      </c>
      <c r="F20" s="25">
        <v>5</v>
      </c>
      <c r="G20" s="37">
        <v>0.3</v>
      </c>
      <c r="H20" s="38"/>
    </row>
    <row r="21" spans="1:8">
      <c r="A21" s="1" t="s">
        <v>452</v>
      </c>
      <c r="B21" s="39">
        <f>SUMPRODUCT(E22:E24,B22:B24)</f>
        <v>105.42111422567767</v>
      </c>
      <c r="C21" s="39">
        <f>SUMPRODUCT(E22:E24,C22:C24)</f>
        <v>5.0640999999999992E-2</v>
      </c>
      <c r="D21" s="25">
        <v>25742</v>
      </c>
      <c r="E21" s="25">
        <v>1</v>
      </c>
      <c r="F21" s="25">
        <v>1</v>
      </c>
      <c r="G21" s="37">
        <v>0.3</v>
      </c>
      <c r="H21" s="38"/>
    </row>
    <row r="22" spans="1:8">
      <c r="A22" s="40" t="s">
        <v>453</v>
      </c>
      <c r="B22" s="41">
        <v>850.1</v>
      </c>
      <c r="C22" s="41">
        <v>0</v>
      </c>
      <c r="D22" s="41"/>
      <c r="E22" s="42">
        <f>221/4759</f>
        <v>4.6438327379701619E-2</v>
      </c>
      <c r="F22" s="43"/>
      <c r="G22" s="37"/>
    </row>
    <row r="23" spans="1:8">
      <c r="A23" s="40" t="s">
        <v>454</v>
      </c>
      <c r="B23" s="41">
        <v>60.6</v>
      </c>
      <c r="C23" s="41">
        <v>8.8999999999999996E-2</v>
      </c>
      <c r="D23" s="41"/>
      <c r="E23" s="42">
        <v>0.56899999999999995</v>
      </c>
      <c r="F23" s="43"/>
      <c r="G23" s="37"/>
    </row>
    <row r="24" spans="1:8">
      <c r="A24" s="40" t="s">
        <v>455</v>
      </c>
      <c r="B24" s="41">
        <v>70</v>
      </c>
      <c r="C24" s="41">
        <v>0</v>
      </c>
      <c r="D24" s="41"/>
      <c r="E24" s="42">
        <f>2139/4759</f>
        <v>0.44946417314561882</v>
      </c>
      <c r="F24" s="43"/>
      <c r="G24" s="37"/>
    </row>
    <row r="25" spans="1:8">
      <c r="A25" s="51" t="s">
        <v>456</v>
      </c>
      <c r="B25" s="52"/>
      <c r="C25" s="52"/>
      <c r="D25" s="52"/>
      <c r="E25" s="52"/>
      <c r="F25" s="52"/>
      <c r="G25" s="53"/>
    </row>
    <row r="26" spans="1:8">
      <c r="A26" s="1" t="s">
        <v>449</v>
      </c>
      <c r="B26" s="25">
        <v>44.3</v>
      </c>
      <c r="C26" s="25">
        <v>1.6999999999999999E-3</v>
      </c>
      <c r="D26" s="25">
        <v>816903</v>
      </c>
      <c r="E26" s="25">
        <f>E16</f>
        <v>3.86</v>
      </c>
      <c r="F26" s="25">
        <v>6</v>
      </c>
      <c r="G26" s="37">
        <v>0.3</v>
      </c>
      <c r="H26" s="38"/>
    </row>
    <row r="27" spans="1:8">
      <c r="A27" s="1" t="s">
        <v>457</v>
      </c>
      <c r="B27" s="25">
        <v>13.7</v>
      </c>
      <c r="C27" s="25">
        <v>0</v>
      </c>
      <c r="D27" s="25">
        <v>614431</v>
      </c>
      <c r="E27" s="25">
        <v>1</v>
      </c>
      <c r="F27" s="25">
        <v>5</v>
      </c>
      <c r="G27" s="37">
        <v>0.3</v>
      </c>
      <c r="H27" s="38"/>
    </row>
    <row r="28" spans="1:8">
      <c r="A28" s="1" t="s">
        <v>458</v>
      </c>
      <c r="B28" s="25">
        <v>37.200000000000003</v>
      </c>
      <c r="C28" s="25">
        <v>1.5E-3</v>
      </c>
      <c r="D28" s="25">
        <v>18140</v>
      </c>
      <c r="E28" s="25">
        <v>1</v>
      </c>
      <c r="F28" s="25">
        <v>16</v>
      </c>
      <c r="G28" s="37">
        <v>0.3</v>
      </c>
      <c r="H28" s="38"/>
    </row>
    <row r="29" spans="1:8">
      <c r="A29" s="1" t="s">
        <v>459</v>
      </c>
      <c r="B29" s="25">
        <v>124.9</v>
      </c>
      <c r="C29" s="25">
        <v>4.0000000000000001E-3</v>
      </c>
      <c r="D29" s="25">
        <v>8405</v>
      </c>
      <c r="E29" s="25">
        <v>1</v>
      </c>
      <c r="F29" s="25">
        <v>20</v>
      </c>
      <c r="G29" s="37">
        <v>0.3</v>
      </c>
      <c r="H29" s="38"/>
    </row>
    <row r="30" spans="1:8">
      <c r="A30" s="1" t="s">
        <v>460</v>
      </c>
      <c r="B30" s="25">
        <v>29.6</v>
      </c>
      <c r="C30" s="25">
        <v>0</v>
      </c>
      <c r="D30" s="25">
        <v>18580</v>
      </c>
      <c r="E30" s="25">
        <v>1</v>
      </c>
      <c r="F30" s="25">
        <v>15</v>
      </c>
      <c r="G30" s="37">
        <v>0.3</v>
      </c>
      <c r="H30" s="38"/>
    </row>
    <row r="31" spans="1:8">
      <c r="A31" s="1" t="s">
        <v>461</v>
      </c>
      <c r="B31" s="25">
        <v>86.6</v>
      </c>
      <c r="C31" s="25">
        <v>2E-3</v>
      </c>
      <c r="D31" s="25">
        <v>97853</v>
      </c>
      <c r="E31" s="25">
        <v>1</v>
      </c>
      <c r="F31" s="25">
        <v>13</v>
      </c>
      <c r="G31" s="37">
        <v>0.3</v>
      </c>
      <c r="H31" s="38"/>
    </row>
    <row r="32" spans="1:8" ht="13.5" thickBot="1">
      <c r="A32" s="2" t="s">
        <v>462</v>
      </c>
      <c r="B32" s="27">
        <v>72.400000000000006</v>
      </c>
      <c r="C32" s="27">
        <v>7.7000000000000002E-3</v>
      </c>
      <c r="D32" s="27">
        <v>8486</v>
      </c>
      <c r="E32" s="27">
        <v>1</v>
      </c>
      <c r="F32" s="27">
        <v>10</v>
      </c>
      <c r="G32" s="44">
        <v>0.3</v>
      </c>
      <c r="H32" s="38"/>
    </row>
    <row r="33" spans="1:3" ht="13.5" thickTop="1"/>
    <row r="35" spans="1:3">
      <c r="A35" s="54" t="s">
        <v>463</v>
      </c>
      <c r="B35" s="54"/>
      <c r="C35" s="54"/>
    </row>
  </sheetData>
  <mergeCells count="2">
    <mergeCell ref="A15:G15"/>
    <mergeCell ref="A25:G25"/>
  </mergeCells>
  <phoneticPr fontId="0" type="noConversion"/>
  <pageMargins left="0.75" right="0.75" top="1" bottom="1" header="0.5" footer="0.5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Spring</vt:lpstr>
      <vt:lpstr>Budget and Input Assumption</vt:lpstr>
    </vt:vector>
  </TitlesOfParts>
  <Company>opa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Huang</dc:creator>
  <cp:lastModifiedBy>leslie</cp:lastModifiedBy>
  <cp:lastPrinted>2008-03-31T13:04:40Z</cp:lastPrinted>
  <dcterms:created xsi:type="dcterms:W3CDTF">2008-03-20T14:54:36Z</dcterms:created>
  <dcterms:modified xsi:type="dcterms:W3CDTF">2009-02-03T14:35:43Z</dcterms:modified>
</cp:coreProperties>
</file>