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10380"/>
  </bookViews>
  <sheets>
    <sheet name="Q34 A" sheetId="1" r:id="rId1"/>
  </sheets>
  <calcPr calcId="125725"/>
</workbook>
</file>

<file path=xl/calcChain.xml><?xml version="1.0" encoding="utf-8"?>
<calcChain xmlns="http://schemas.openxmlformats.org/spreadsheetml/2006/main">
  <c r="B14" i="1"/>
  <c r="B6"/>
  <c r="B13"/>
  <c r="B5"/>
  <c r="B12"/>
  <c r="B4"/>
</calcChain>
</file>

<file path=xl/sharedStrings.xml><?xml version="1.0" encoding="utf-8"?>
<sst xmlns="http://schemas.openxmlformats.org/spreadsheetml/2006/main" count="27" uniqueCount="17">
  <si>
    <t>12 CP</t>
  </si>
  <si>
    <t>Total</t>
  </si>
  <si>
    <t>Residential</t>
  </si>
  <si>
    <t>GS &lt; 50 kW</t>
  </si>
  <si>
    <t>GS &gt; 50 kW</t>
  </si>
  <si>
    <t>Large Use</t>
  </si>
  <si>
    <t>Street Light</t>
  </si>
  <si>
    <t>USL</t>
  </si>
  <si>
    <t>2007 Cost Allocation Informational Filing</t>
  </si>
  <si>
    <t>2010 Cost Allocation Model</t>
  </si>
  <si>
    <t xml:space="preserve">kWh Consumption * </t>
  </si>
  <si>
    <t>Embedded Distributor</t>
  </si>
  <si>
    <t>Standby</t>
  </si>
  <si>
    <t xml:space="preserve">4 NCP * </t>
  </si>
  <si>
    <t xml:space="preserve">kWh Consumption </t>
  </si>
  <si>
    <t>4 NCP *</t>
  </si>
  <si>
    <t>*Classification NCP from 
 Load Data Provider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</si>
</sst>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4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sqref="A1:J17"/>
    </sheetView>
  </sheetViews>
  <sheetFormatPr defaultRowHeight="15"/>
  <cols>
    <col min="1" max="1" width="17.5703125" customWidth="1"/>
    <col min="2" max="2" width="14.28515625" bestFit="1" customWidth="1"/>
    <col min="3" max="10" width="13" customWidth="1"/>
  </cols>
  <sheetData>
    <row r="1" spans="1:10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0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11</v>
      </c>
      <c r="J3" s="5" t="s">
        <v>12</v>
      </c>
    </row>
    <row r="4" spans="1:10" ht="21.75" customHeight="1">
      <c r="A4" s="3" t="s">
        <v>14</v>
      </c>
      <c r="B4" s="6">
        <f>SUM(C4:J4)</f>
        <v>2051707754</v>
      </c>
      <c r="C4" s="6">
        <v>626794613</v>
      </c>
      <c r="D4" s="6">
        <v>230373119</v>
      </c>
      <c r="E4" s="6">
        <v>902090593</v>
      </c>
      <c r="F4" s="6">
        <v>235982075</v>
      </c>
      <c r="G4" s="6">
        <v>15467628</v>
      </c>
      <c r="H4" s="6">
        <v>8866834</v>
      </c>
      <c r="I4" s="6">
        <v>19684922</v>
      </c>
      <c r="J4" s="6">
        <v>12447970</v>
      </c>
    </row>
    <row r="5" spans="1:10" ht="21.75" customHeight="1">
      <c r="A5" s="3" t="s">
        <v>0</v>
      </c>
      <c r="B5" s="6">
        <f>SUM(C5:J5)</f>
        <v>3703999</v>
      </c>
      <c r="C5" s="6">
        <v>1305799</v>
      </c>
      <c r="D5" s="6">
        <v>391742</v>
      </c>
      <c r="E5" s="6">
        <v>1556978</v>
      </c>
      <c r="F5" s="6">
        <v>350399</v>
      </c>
      <c r="G5" s="6">
        <v>25084</v>
      </c>
      <c r="H5" s="6">
        <v>12143</v>
      </c>
      <c r="I5" s="6">
        <v>38204</v>
      </c>
      <c r="J5" s="6">
        <v>23650</v>
      </c>
    </row>
    <row r="6" spans="1:10" ht="21.75" customHeight="1">
      <c r="A6" s="3" t="s">
        <v>13</v>
      </c>
      <c r="B6" s="6">
        <f>SUM(C6:J6)</f>
        <v>1457353</v>
      </c>
      <c r="C6" s="6">
        <v>524679</v>
      </c>
      <c r="D6" s="6">
        <v>156604</v>
      </c>
      <c r="E6" s="6">
        <v>584335</v>
      </c>
      <c r="F6" s="6">
        <v>142528</v>
      </c>
      <c r="G6" s="6">
        <v>14398</v>
      </c>
      <c r="H6" s="6">
        <v>4133</v>
      </c>
      <c r="I6" s="6">
        <v>16033</v>
      </c>
      <c r="J6" s="6">
        <v>14643</v>
      </c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30">
      <c r="A11" s="3"/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 t="s">
        <v>7</v>
      </c>
      <c r="I11" s="5" t="s">
        <v>11</v>
      </c>
      <c r="J11" s="5" t="s">
        <v>12</v>
      </c>
    </row>
    <row r="12" spans="1:10">
      <c r="A12" s="3" t="s">
        <v>10</v>
      </c>
      <c r="B12" s="6">
        <f>SUM(C12:J12)</f>
        <v>1861211165</v>
      </c>
      <c r="C12" s="6">
        <v>650038341</v>
      </c>
      <c r="D12" s="6">
        <v>235461608</v>
      </c>
      <c r="E12" s="6">
        <v>884051506</v>
      </c>
      <c r="F12" s="6">
        <v>71682604</v>
      </c>
      <c r="G12" s="6">
        <v>16689726</v>
      </c>
      <c r="H12" s="6">
        <v>3287380</v>
      </c>
      <c r="I12" s="6">
        <v>0</v>
      </c>
      <c r="J12" s="6">
        <v>0</v>
      </c>
    </row>
    <row r="13" spans="1:10">
      <c r="A13" s="3" t="s">
        <v>0</v>
      </c>
      <c r="B13" s="6">
        <f>SUM(C13:H13)</f>
        <v>3418466.5791974016</v>
      </c>
      <c r="C13" s="6">
        <v>1354222.1850465657</v>
      </c>
      <c r="D13" s="6">
        <v>400395.2315686036</v>
      </c>
      <c r="E13" s="6">
        <v>1525842.6553365362</v>
      </c>
      <c r="F13" s="6">
        <v>106438.32339492439</v>
      </c>
      <c r="G13" s="6">
        <v>27066.265437735972</v>
      </c>
      <c r="H13" s="6">
        <v>4501.9184130354361</v>
      </c>
      <c r="I13" s="6">
        <v>0</v>
      </c>
      <c r="J13" s="6">
        <v>0</v>
      </c>
    </row>
    <row r="14" spans="1:10">
      <c r="A14" s="3" t="s">
        <v>15</v>
      </c>
      <c r="B14" s="6">
        <f>SUM(C14:J14)</f>
        <v>1337212.1754876215</v>
      </c>
      <c r="C14" s="6">
        <v>544135.74500158872</v>
      </c>
      <c r="D14" s="6">
        <v>160063.45511266074</v>
      </c>
      <c r="E14" s="6">
        <v>572650.20913050603</v>
      </c>
      <c r="F14" s="6">
        <v>43294.848939715754</v>
      </c>
      <c r="G14" s="6">
        <v>15535.618892276858</v>
      </c>
      <c r="H14" s="6">
        <v>1532.2984108734402</v>
      </c>
      <c r="I14" s="6">
        <v>0</v>
      </c>
      <c r="J14" s="6">
        <v>0</v>
      </c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6.25" customHeight="1">
      <c r="A17" s="7" t="s">
        <v>16</v>
      </c>
      <c r="B17" s="8"/>
      <c r="C17" s="8"/>
      <c r="D17" s="8"/>
      <c r="E17" s="8"/>
      <c r="F17" s="8"/>
      <c r="G17" s="3"/>
      <c r="H17" s="3"/>
      <c r="I17" s="3"/>
      <c r="J17" s="3"/>
    </row>
  </sheetData>
  <mergeCells count="3">
    <mergeCell ref="A17:F17"/>
    <mergeCell ref="A1:J1"/>
    <mergeCell ref="A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Q34 A</vt:lpstr>
    </vt:vector>
  </TitlesOfParts>
  <Company> Kitchener-Wilmot Hydro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Margaret Nanninga</dc:creator>
  <cp:lastModifiedBy> Margaret Nanninga</cp:lastModifiedBy>
  <dcterms:created xsi:type="dcterms:W3CDTF">2009-11-04T20:40:31Z</dcterms:created>
  <dcterms:modified xsi:type="dcterms:W3CDTF">2009-11-16T20:01:50Z</dcterms:modified>
</cp:coreProperties>
</file>