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Wilf</author>
  </authors>
  <commentList>
    <comment ref="H32" authorId="0">
      <text>
        <r>
          <rPr>
            <b/>
            <sz val="9"/>
            <rFont val="Tahoma"/>
            <family val="0"/>
          </rPr>
          <t>Wilf:</t>
        </r>
        <r>
          <rPr>
            <sz val="9"/>
            <rFont val="Tahoma"/>
            <family val="0"/>
          </rPr>
          <t xml:space="preserve">
Removal of 5% GST</t>
        </r>
      </text>
    </comment>
    <comment ref="I33" authorId="0">
      <text>
        <r>
          <rPr>
            <b/>
            <sz val="9"/>
            <rFont val="Tahoma"/>
            <family val="0"/>
          </rPr>
          <t>Wilf:</t>
        </r>
        <r>
          <rPr>
            <sz val="9"/>
            <rFont val="Tahoma"/>
            <family val="0"/>
          </rPr>
          <t xml:space="preserve">
Value from cell H19 with HST applied</t>
        </r>
      </text>
    </comment>
  </commentList>
</comments>
</file>

<file path=xl/sharedStrings.xml><?xml version="1.0" encoding="utf-8"?>
<sst xmlns="http://schemas.openxmlformats.org/spreadsheetml/2006/main" count="20" uniqueCount="10">
  <si>
    <t>Delivery (Distribution and Retail Transmission)</t>
  </si>
  <si>
    <t>Current Bill</t>
  </si>
  <si>
    <t>% of Total Bill</t>
  </si>
  <si>
    <t>Existing with meter adder at $1.00</t>
  </si>
  <si>
    <t>With Meter Adder at $4.88</t>
  </si>
  <si>
    <t>Residential kwh</t>
  </si>
  <si>
    <t>Residential kwh with loss</t>
  </si>
  <si>
    <t xml:space="preserve"> </t>
  </si>
  <si>
    <t>Impact on Delivery Portion of the bill with GST</t>
  </si>
  <si>
    <t>Impact on Delivery Portion of the bill with HST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</si>
</sst>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15" applyNumberFormat="1" applyFont="1" applyFill="1" applyAlignment="1" applyProtection="1">
      <alignment horizontal="right"/>
      <protection/>
    </xf>
    <xf numFmtId="3" fontId="0" fillId="2" borderId="0" xfId="15" applyNumberFormat="1" applyFont="1" applyFill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/>
    </xf>
    <xf numFmtId="0" fontId="0" fillId="3" borderId="0" xfId="0" applyFill="1" applyBorder="1" applyAlignment="1">
      <alignment/>
    </xf>
    <xf numFmtId="10" fontId="0" fillId="0" borderId="0" xfId="0" applyNumberFormat="1" applyBorder="1" applyAlignment="1">
      <alignment/>
    </xf>
    <xf numFmtId="10" fontId="0" fillId="2" borderId="0" xfId="0" applyNumberFormat="1" applyFill="1" applyBorder="1" applyAlignment="1">
      <alignment/>
    </xf>
    <xf numFmtId="4" fontId="0" fillId="3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0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4"/>
  <sheetViews>
    <sheetView tabSelected="1" workbookViewId="0" topLeftCell="A8">
      <selection activeCell="L21" sqref="L21"/>
    </sheetView>
  </sheetViews>
  <sheetFormatPr defaultColWidth="9.140625" defaultRowHeight="12.75"/>
  <cols>
    <col min="1" max="1" width="39.8515625" style="0" bestFit="1" customWidth="1"/>
  </cols>
  <sheetData>
    <row r="5" spans="1:6" ht="12.75">
      <c r="A5" t="s">
        <v>5</v>
      </c>
      <c r="B5" s="1">
        <v>250</v>
      </c>
      <c r="C5" s="1">
        <v>600</v>
      </c>
      <c r="D5" s="2">
        <v>800</v>
      </c>
      <c r="E5" s="1">
        <v>1400</v>
      </c>
      <c r="F5" s="1">
        <v>2250</v>
      </c>
    </row>
    <row r="6" spans="1:6" ht="12.75">
      <c r="A6" t="s">
        <v>6</v>
      </c>
      <c r="B6">
        <v>269</v>
      </c>
      <c r="C6">
        <v>646</v>
      </c>
      <c r="D6" s="3">
        <v>861</v>
      </c>
      <c r="E6">
        <v>1506</v>
      </c>
      <c r="F6">
        <v>2420</v>
      </c>
    </row>
    <row r="7" ht="12.75">
      <c r="D7" s="3"/>
    </row>
    <row r="8" ht="13.5" thickBot="1">
      <c r="D8" s="3"/>
    </row>
    <row r="9" spans="1:10" ht="15.75">
      <c r="A9" s="19" t="s">
        <v>8</v>
      </c>
      <c r="B9" s="20"/>
      <c r="C9" s="20"/>
      <c r="D9" s="20"/>
      <c r="E9" s="20"/>
      <c r="F9" s="20"/>
      <c r="G9" s="20"/>
      <c r="H9" s="20"/>
      <c r="I9" s="4"/>
      <c r="J9" s="5"/>
    </row>
    <row r="10" spans="1:10" ht="12.75">
      <c r="A10" s="6" t="s">
        <v>3</v>
      </c>
      <c r="B10" s="7"/>
      <c r="C10" s="7"/>
      <c r="D10" s="8"/>
      <c r="E10" s="7"/>
      <c r="F10" s="7"/>
      <c r="G10" s="7"/>
      <c r="H10" s="7"/>
      <c r="I10" s="7"/>
      <c r="J10" s="9"/>
    </row>
    <row r="11" spans="1:10" ht="12.75">
      <c r="A11" s="6"/>
      <c r="B11" s="7"/>
      <c r="C11" s="7"/>
      <c r="D11" s="8"/>
      <c r="E11" s="7"/>
      <c r="F11" s="7"/>
      <c r="G11" s="7"/>
      <c r="H11" s="7"/>
      <c r="I11" s="7"/>
      <c r="J11" s="9"/>
    </row>
    <row r="12" spans="1:10" ht="12.75">
      <c r="A12" s="6" t="s">
        <v>0</v>
      </c>
      <c r="B12" s="7"/>
      <c r="C12" s="7"/>
      <c r="D12" s="8"/>
      <c r="E12" s="7"/>
      <c r="F12" s="7"/>
      <c r="G12" s="7"/>
      <c r="H12" s="7"/>
      <c r="I12" s="7"/>
      <c r="J12" s="9"/>
    </row>
    <row r="13" spans="1:10" ht="12.75">
      <c r="A13" s="6" t="s">
        <v>1</v>
      </c>
      <c r="B13" s="7">
        <v>36.19</v>
      </c>
      <c r="C13" s="7">
        <v>42.74</v>
      </c>
      <c r="D13" s="10">
        <v>46.47</v>
      </c>
      <c r="E13" s="7">
        <v>57.66</v>
      </c>
      <c r="F13" s="7">
        <v>73.53</v>
      </c>
      <c r="G13" s="7"/>
      <c r="J13" s="9"/>
    </row>
    <row r="14" spans="1:10" ht="12.75">
      <c r="A14" s="6" t="s">
        <v>2</v>
      </c>
      <c r="B14" s="11">
        <v>0.623642943305187</v>
      </c>
      <c r="C14" s="11">
        <v>0.4592735869331614</v>
      </c>
      <c r="D14" s="12">
        <v>0.40472043198049124</v>
      </c>
      <c r="E14" s="11">
        <v>0.32019102621057305</v>
      </c>
      <c r="F14" s="11">
        <v>0.2697754622835339</v>
      </c>
      <c r="G14" s="7"/>
      <c r="J14" s="9"/>
    </row>
    <row r="15" spans="1:10" ht="12.75">
      <c r="A15" s="6"/>
      <c r="B15" s="7"/>
      <c r="C15" s="7"/>
      <c r="D15" s="8"/>
      <c r="E15" s="7"/>
      <c r="F15" s="7"/>
      <c r="G15" s="7"/>
      <c r="H15" s="7"/>
      <c r="I15" s="7"/>
      <c r="J15" s="9"/>
    </row>
    <row r="16" spans="1:10" ht="12.75">
      <c r="A16" s="6"/>
      <c r="B16" s="7"/>
      <c r="C16" s="7"/>
      <c r="D16" s="8"/>
      <c r="E16" s="7"/>
      <c r="F16" s="7"/>
      <c r="G16" s="7"/>
      <c r="H16" s="7"/>
      <c r="I16" s="7"/>
      <c r="J16" s="9"/>
    </row>
    <row r="17" spans="1:10" ht="12.75">
      <c r="A17" s="6"/>
      <c r="B17" s="7"/>
      <c r="C17" s="7"/>
      <c r="D17" s="8"/>
      <c r="E17" s="7"/>
      <c r="F17" s="7"/>
      <c r="G17" s="7"/>
      <c r="H17" s="7"/>
      <c r="I17" s="7"/>
      <c r="J17" s="9"/>
    </row>
    <row r="18" spans="1:10" ht="12.75">
      <c r="A18" s="6" t="s">
        <v>4</v>
      </c>
      <c r="B18" s="7"/>
      <c r="C18" s="7"/>
      <c r="D18" s="8"/>
      <c r="E18" s="7"/>
      <c r="F18" s="7"/>
      <c r="G18" s="7"/>
      <c r="H18" s="7"/>
      <c r="I18" s="7"/>
      <c r="J18" s="9"/>
    </row>
    <row r="19" spans="1:10" ht="12.75">
      <c r="A19" s="6"/>
      <c r="B19" s="7"/>
      <c r="C19" s="7"/>
      <c r="D19" s="8"/>
      <c r="E19" s="7"/>
      <c r="F19" s="7"/>
      <c r="G19" s="7"/>
      <c r="H19" s="7"/>
      <c r="I19" s="7"/>
      <c r="J19" s="9"/>
    </row>
    <row r="20" spans="1:10" ht="12.75">
      <c r="A20" s="6" t="s">
        <v>0</v>
      </c>
      <c r="B20" s="7"/>
      <c r="C20" s="7"/>
      <c r="D20" s="8"/>
      <c r="E20" s="7"/>
      <c r="F20" s="7"/>
      <c r="G20" s="7"/>
      <c r="H20" s="7"/>
      <c r="I20" s="7"/>
      <c r="J20" s="9"/>
    </row>
    <row r="21" spans="1:10" ht="12.75">
      <c r="A21" s="6" t="s">
        <v>1</v>
      </c>
      <c r="B21" s="7">
        <v>40.07</v>
      </c>
      <c r="C21" s="7">
        <v>46.62</v>
      </c>
      <c r="D21" s="10">
        <v>50.35</v>
      </c>
      <c r="E21" s="7">
        <v>61.54</v>
      </c>
      <c r="F21" s="7">
        <v>77.41</v>
      </c>
      <c r="G21" s="7"/>
      <c r="J21" s="9"/>
    </row>
    <row r="22" spans="1:10" ht="12.75">
      <c r="A22" s="6" t="s">
        <v>2</v>
      </c>
      <c r="B22" s="11">
        <v>0.6451457092255676</v>
      </c>
      <c r="C22" s="11">
        <v>0.47992588017294624</v>
      </c>
      <c r="D22" s="12">
        <v>0.42350071494658936</v>
      </c>
      <c r="E22" s="11">
        <v>0.33418408905783326</v>
      </c>
      <c r="F22" s="11">
        <v>0.27983226692694213</v>
      </c>
      <c r="G22" s="7"/>
      <c r="J22" s="9"/>
    </row>
    <row r="23" spans="1:10" ht="12.75">
      <c r="A23" s="6"/>
      <c r="B23" s="7"/>
      <c r="C23" s="7"/>
      <c r="D23" s="7"/>
      <c r="E23" s="7"/>
      <c r="F23" s="7"/>
      <c r="G23" s="7"/>
      <c r="H23" s="7"/>
      <c r="I23" s="7"/>
      <c r="J23" s="9"/>
    </row>
    <row r="24" spans="1:10" ht="13.5" thickBot="1">
      <c r="A24" s="14"/>
      <c r="B24" s="15"/>
      <c r="C24" s="15"/>
      <c r="D24" s="18">
        <f>SUM(D21-D13)/D13</f>
        <v>0.08349472778136438</v>
      </c>
      <c r="E24" s="15"/>
      <c r="F24" s="15"/>
      <c r="G24" s="15"/>
      <c r="H24" s="15"/>
      <c r="I24" s="15"/>
      <c r="J24" s="16"/>
    </row>
    <row r="25" spans="1:10" ht="12.75">
      <c r="A25" s="7"/>
      <c r="B25" s="7"/>
      <c r="C25" s="7"/>
      <c r="D25" s="11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11"/>
      <c r="E26" s="7"/>
      <c r="F26" s="7"/>
      <c r="G26" s="7"/>
      <c r="H26" s="7"/>
      <c r="I26" s="7"/>
      <c r="J26" s="7"/>
    </row>
    <row r="27" ht="13.5" thickBot="1"/>
    <row r="28" spans="1:11" ht="15.75">
      <c r="A28" s="19" t="s">
        <v>9</v>
      </c>
      <c r="B28" s="20"/>
      <c r="C28" s="20"/>
      <c r="D28" s="20"/>
      <c r="E28" s="20"/>
      <c r="F28" s="20"/>
      <c r="G28" s="20"/>
      <c r="H28" s="20"/>
      <c r="I28" s="4"/>
      <c r="J28" s="5"/>
      <c r="K28" t="s">
        <v>7</v>
      </c>
    </row>
    <row r="29" spans="1:10" ht="12.75">
      <c r="A29" s="6"/>
      <c r="B29" s="7"/>
      <c r="C29" s="7"/>
      <c r="D29" s="7"/>
      <c r="E29" s="7"/>
      <c r="F29" s="7"/>
      <c r="G29" s="7"/>
      <c r="H29" s="7"/>
      <c r="I29" s="7"/>
      <c r="J29" s="9"/>
    </row>
    <row r="30" spans="1:10" ht="12.75">
      <c r="A30" s="6" t="s">
        <v>0</v>
      </c>
      <c r="B30" s="7"/>
      <c r="C30" s="7"/>
      <c r="D30" s="8"/>
      <c r="E30" s="7"/>
      <c r="F30" s="7"/>
      <c r="G30" s="7"/>
      <c r="H30" s="7"/>
      <c r="I30" s="7"/>
      <c r="J30" s="9"/>
    </row>
    <row r="31" spans="1:10" ht="12.75">
      <c r="A31" s="6"/>
      <c r="B31" s="7"/>
      <c r="C31" s="7"/>
      <c r="D31" s="8"/>
      <c r="E31" s="7"/>
      <c r="F31" s="7"/>
      <c r="G31" s="7"/>
      <c r="H31" s="7"/>
      <c r="I31" s="7"/>
      <c r="J31" s="9"/>
    </row>
    <row r="32" spans="1:10" ht="12.75">
      <c r="A32" s="6" t="s">
        <v>1</v>
      </c>
      <c r="B32" s="7">
        <v>36.19</v>
      </c>
      <c r="C32" s="7">
        <v>42.74</v>
      </c>
      <c r="D32" s="13">
        <f>I33</f>
        <v>50.01057142857142</v>
      </c>
      <c r="E32" s="7">
        <v>57.66</v>
      </c>
      <c r="F32" s="7">
        <v>73.53</v>
      </c>
      <c r="G32" s="7"/>
      <c r="H32" s="7">
        <f>D13/1.05</f>
        <v>44.25714285714285</v>
      </c>
      <c r="I32" s="7">
        <f>H32*1.05</f>
        <v>46.47</v>
      </c>
      <c r="J32" s="9"/>
    </row>
    <row r="33" spans="1:10" ht="12.75">
      <c r="A33" s="6" t="s">
        <v>2</v>
      </c>
      <c r="B33" s="11">
        <v>0.623642943305187</v>
      </c>
      <c r="C33" s="11">
        <v>0.4592735869331614</v>
      </c>
      <c r="D33" s="12">
        <v>0.40472043198049124</v>
      </c>
      <c r="E33" s="11">
        <v>0.32019102621057305</v>
      </c>
      <c r="F33" s="11">
        <v>0.2697754622835339</v>
      </c>
      <c r="G33" s="7"/>
      <c r="H33" s="7"/>
      <c r="I33" s="17">
        <f>H32*1.13</f>
        <v>50.01057142857142</v>
      </c>
      <c r="J33" s="9"/>
    </row>
    <row r="34" spans="1:10" ht="12.75">
      <c r="A34" s="6"/>
      <c r="B34" s="7"/>
      <c r="C34" s="7"/>
      <c r="D34" s="8"/>
      <c r="E34" s="7"/>
      <c r="F34" s="7"/>
      <c r="G34" s="7"/>
      <c r="H34" s="7"/>
      <c r="I34" s="7"/>
      <c r="J34" s="9"/>
    </row>
    <row r="35" spans="1:10" ht="12.75">
      <c r="A35" s="6"/>
      <c r="B35" s="7"/>
      <c r="C35" s="7"/>
      <c r="D35" s="8"/>
      <c r="E35" s="7"/>
      <c r="F35" s="7"/>
      <c r="G35" s="7"/>
      <c r="H35" s="7"/>
      <c r="I35" s="7"/>
      <c r="J35" s="9"/>
    </row>
    <row r="36" spans="1:10" ht="12.75">
      <c r="A36" s="6"/>
      <c r="B36" s="7"/>
      <c r="C36" s="7"/>
      <c r="D36" s="8"/>
      <c r="E36" s="7"/>
      <c r="F36" s="7"/>
      <c r="G36" s="7"/>
      <c r="H36" s="7"/>
      <c r="I36" s="7"/>
      <c r="J36" s="9"/>
    </row>
    <row r="37" spans="1:10" ht="12.75">
      <c r="A37" s="6" t="s">
        <v>4</v>
      </c>
      <c r="B37" s="7"/>
      <c r="C37" s="7"/>
      <c r="D37" s="8"/>
      <c r="E37" s="7"/>
      <c r="F37" s="7"/>
      <c r="G37" s="7"/>
      <c r="H37" s="7"/>
      <c r="I37" s="7"/>
      <c r="J37" s="9"/>
    </row>
    <row r="38" spans="1:10" ht="12.75">
      <c r="A38" s="6"/>
      <c r="B38" s="7"/>
      <c r="C38" s="7"/>
      <c r="D38" s="8"/>
      <c r="E38" s="7"/>
      <c r="F38" s="7"/>
      <c r="G38" s="7"/>
      <c r="H38" s="7"/>
      <c r="I38" s="7"/>
      <c r="J38" s="9"/>
    </row>
    <row r="39" spans="1:10" ht="12.75">
      <c r="A39" s="6" t="s">
        <v>0</v>
      </c>
      <c r="B39" s="7"/>
      <c r="C39" s="7"/>
      <c r="D39" s="8"/>
      <c r="E39" s="7"/>
      <c r="F39" s="7"/>
      <c r="G39" s="7"/>
      <c r="H39" s="7"/>
      <c r="I39" s="7"/>
      <c r="J39" s="9"/>
    </row>
    <row r="40" spans="1:10" ht="12.75">
      <c r="A40" s="6" t="s">
        <v>1</v>
      </c>
      <c r="B40" s="7">
        <v>40.07</v>
      </c>
      <c r="C40" s="7">
        <v>46.62</v>
      </c>
      <c r="D40" s="13">
        <f>I41</f>
        <v>54.18619047619047</v>
      </c>
      <c r="E40" s="7">
        <v>61.54</v>
      </c>
      <c r="F40" s="7">
        <v>77.41</v>
      </c>
      <c r="G40" s="7"/>
      <c r="H40" s="7">
        <f>D21/1.05</f>
        <v>47.95238095238095</v>
      </c>
      <c r="I40" s="7">
        <f>H40*1.05</f>
        <v>50.35</v>
      </c>
      <c r="J40" s="9"/>
    </row>
    <row r="41" spans="1:10" ht="12.75">
      <c r="A41" s="6" t="s">
        <v>2</v>
      </c>
      <c r="B41" s="11">
        <v>0.6451457092255676</v>
      </c>
      <c r="C41" s="11">
        <v>0.47992588017294624</v>
      </c>
      <c r="D41" s="12">
        <v>0.42350071494658936</v>
      </c>
      <c r="E41" s="11">
        <v>0.33418408905783326</v>
      </c>
      <c r="F41" s="11">
        <v>0.27983226692694213</v>
      </c>
      <c r="G41" s="7"/>
      <c r="H41" s="7"/>
      <c r="I41" s="17">
        <f>H40*1.13</f>
        <v>54.18619047619047</v>
      </c>
      <c r="J41" s="9"/>
    </row>
    <row r="42" spans="1:10" ht="12.75">
      <c r="A42" s="6"/>
      <c r="B42" s="7"/>
      <c r="C42" s="7"/>
      <c r="D42" s="7"/>
      <c r="E42" s="7"/>
      <c r="F42" s="7"/>
      <c r="G42" s="7"/>
      <c r="H42" s="7"/>
      <c r="I42" s="7"/>
      <c r="J42" s="9"/>
    </row>
    <row r="43" spans="1:10" ht="13.5" thickBot="1">
      <c r="A43" s="14"/>
      <c r="B43" s="15"/>
      <c r="C43" s="15"/>
      <c r="D43" s="18">
        <f>SUM(D40-D32)/D32</f>
        <v>0.08349472778136441</v>
      </c>
      <c r="E43" s="15"/>
      <c r="F43" s="15"/>
      <c r="G43" s="15"/>
      <c r="H43" s="15"/>
      <c r="I43" s="15"/>
      <c r="J43" s="16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</sheetData>
  <mergeCells count="2">
    <mergeCell ref="A9:H9"/>
    <mergeCell ref="A28:H2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</dc:creator>
  <cp:keywords/>
  <dc:description/>
  <cp:lastModifiedBy>Wilf</cp:lastModifiedBy>
  <dcterms:created xsi:type="dcterms:W3CDTF">2010-05-11T21:55:07Z</dcterms:created>
  <dcterms:modified xsi:type="dcterms:W3CDTF">2010-05-12T13:37:23Z</dcterms:modified>
  <cp:category/>
  <cp:version/>
  <cp:contentType/>
  <cp:contentStatus/>
</cp:coreProperties>
</file>