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1545" windowWidth="20640" windowHeight="12840" activeTab="0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<sst xmlns="http://schemas.openxmlformats.org/spreadsheetml/2006/main" count="643" uniqueCount="456">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</sst>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73" fontId="0" fillId="0" borderId="9" xfId="0" applyNumberFormat="1" applyFill="1" applyBorder="1" applyAlignment="1">
      <alignment vertical="top"/>
    </xf>
    <xf numFmtId="173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74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73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73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2" borderId="0" xfId="0" applyNumberFormat="1" applyFill="1" applyAlignment="1">
      <alignment vertical="top"/>
    </xf>
    <xf numFmtId="176" fontId="0" fillId="2" borderId="0" xfId="0" applyNumberFormat="1" applyFill="1" applyAlignment="1">
      <alignment vertical="top"/>
    </xf>
    <xf numFmtId="176" fontId="0" fillId="2" borderId="0" xfId="0" applyNumberFormat="1" applyFill="1" applyBorder="1" applyAlignment="1">
      <alignment horizontal="right" vertical="top"/>
    </xf>
    <xf numFmtId="173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workbookViewId="0" topLeftCell="A1">
      <selection activeCell="B7" sqref="B7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381</v>
      </c>
      <c r="C4" s="10"/>
      <c r="D4" s="50" t="s">
        <v>382</v>
      </c>
      <c r="E4" s="10"/>
      <c r="G4" s="10"/>
      <c r="H4" s="10"/>
    </row>
    <row r="5" spans="1:8" ht="13.5" thickBot="1">
      <c r="A5" t="s">
        <v>383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384</v>
      </c>
      <c r="B7" s="3"/>
      <c r="C7" s="45"/>
      <c r="D7" s="3"/>
      <c r="E7" s="3"/>
      <c r="F7" s="3"/>
      <c r="G7" s="3"/>
      <c r="H7" s="3"/>
    </row>
    <row r="8" spans="1:8" ht="12.75">
      <c r="A8" s="3" t="s">
        <v>385</v>
      </c>
      <c r="B8" s="3"/>
      <c r="C8" s="117"/>
      <c r="D8" s="45"/>
      <c r="E8" s="3"/>
      <c r="F8" s="3"/>
      <c r="G8" s="3"/>
      <c r="H8" s="3"/>
    </row>
    <row r="9" spans="1:8" ht="12.75">
      <c r="A9" s="3" t="s">
        <v>386</v>
      </c>
      <c r="C9" s="45"/>
      <c r="D9" s="45"/>
      <c r="E9" s="3"/>
      <c r="F9" s="3"/>
      <c r="G9" s="3"/>
      <c r="H9" s="3"/>
    </row>
    <row r="10" spans="1:8" ht="12.75">
      <c r="A10" s="3" t="s">
        <v>387</v>
      </c>
      <c r="C10" s="45" t="s">
        <v>388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389</v>
      </c>
      <c r="C12" s="45"/>
      <c r="D12" s="45"/>
      <c r="E12" s="3"/>
      <c r="F12" s="3"/>
      <c r="G12" s="3"/>
    </row>
    <row r="13" spans="1:4" ht="12.75">
      <c r="A13" s="3" t="s">
        <v>390</v>
      </c>
      <c r="C13" s="10" t="s">
        <v>388</v>
      </c>
      <c r="D13" s="10"/>
    </row>
    <row r="14" spans="1:4" ht="12.75">
      <c r="A14" s="3"/>
      <c r="C14" s="10"/>
      <c r="D14" s="10"/>
    </row>
    <row r="15" spans="1:4" ht="12.75">
      <c r="A15" s="4" t="s">
        <v>391</v>
      </c>
      <c r="C15" s="10" t="s">
        <v>392</v>
      </c>
      <c r="D15" s="10"/>
    </row>
    <row r="16" spans="1:3" ht="12.75">
      <c r="A16" s="3"/>
      <c r="C16" s="10"/>
    </row>
    <row r="17" spans="1:3" ht="12.75">
      <c r="A17" s="118" t="s">
        <v>393</v>
      </c>
      <c r="C17" s="10"/>
    </row>
    <row r="18" spans="1:3" ht="12.75">
      <c r="A18" s="119" t="s">
        <v>394</v>
      </c>
      <c r="C18" s="10"/>
    </row>
    <row r="19" spans="1:3" ht="12.75">
      <c r="A19" s="119" t="s">
        <v>395</v>
      </c>
      <c r="C19" s="120"/>
    </row>
    <row r="20" ht="12.75">
      <c r="A20" s="121" t="s">
        <v>396</v>
      </c>
    </row>
    <row r="21" ht="12.75">
      <c r="A21" s="115"/>
    </row>
    <row r="22" spans="1:8" ht="12.75">
      <c r="A22" t="s">
        <v>397</v>
      </c>
      <c r="D22" s="5"/>
      <c r="H22" s="5"/>
    </row>
    <row r="24" spans="1:8" ht="12.75">
      <c r="A24" t="s">
        <v>398</v>
      </c>
      <c r="D24" s="122"/>
      <c r="H24" s="122"/>
    </row>
    <row r="25" ht="12.75">
      <c r="H25" s="114"/>
    </row>
    <row r="26" spans="1:10" ht="12.75">
      <c r="A26" t="s">
        <v>399</v>
      </c>
      <c r="D26" s="123">
        <f>1-D24</f>
        <v>1</v>
      </c>
      <c r="F26" s="122"/>
      <c r="H26" s="126"/>
      <c r="J26" s="122"/>
    </row>
    <row r="27" ht="12.75">
      <c r="H27" s="114"/>
    </row>
    <row r="28" spans="1:8" ht="12.75">
      <c r="A28" t="s">
        <v>400</v>
      </c>
      <c r="D28" s="122"/>
      <c r="H28" s="126"/>
    </row>
    <row r="29" ht="12.75">
      <c r="H29" s="114"/>
    </row>
    <row r="30" spans="1:8" ht="12.75">
      <c r="A30" t="s">
        <v>401</v>
      </c>
      <c r="D30" s="122"/>
      <c r="H30" s="126"/>
    </row>
    <row r="31" ht="12.75">
      <c r="H31" s="114"/>
    </row>
    <row r="32" spans="1:8" ht="12.75">
      <c r="A32" t="s">
        <v>402</v>
      </c>
      <c r="D32" s="124">
        <f>D22*((D24*D28)+(D26*D30))</f>
        <v>0</v>
      </c>
      <c r="H32" s="125"/>
    </row>
    <row r="33" spans="4:8" ht="12.75">
      <c r="D33" s="67"/>
      <c r="H33" s="125"/>
    </row>
    <row r="34" spans="1:11" ht="12.75">
      <c r="A34" t="s">
        <v>403</v>
      </c>
      <c r="D34" s="67"/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404</v>
      </c>
      <c r="D36" s="124">
        <f>D32-D34</f>
        <v>0</v>
      </c>
      <c r="H36" s="125"/>
      <c r="J36" s="5"/>
      <c r="K36" s="5"/>
    </row>
    <row r="37" spans="1:11" ht="12.75">
      <c r="A37" t="s">
        <v>454</v>
      </c>
      <c r="D37" s="125"/>
      <c r="H37" s="125"/>
      <c r="J37" s="5"/>
      <c r="K37" s="5"/>
    </row>
    <row r="38" spans="1:11" ht="12.75">
      <c r="A38" t="s">
        <v>455</v>
      </c>
      <c r="D38" s="125"/>
      <c r="H38" s="125"/>
      <c r="J38" s="5"/>
      <c r="K38" s="5"/>
    </row>
    <row r="39" spans="1:11" ht="12.75">
      <c r="A39" t="s">
        <v>405</v>
      </c>
      <c r="D39" s="125"/>
      <c r="F39" s="67"/>
      <c r="H39" s="125"/>
      <c r="J39" s="5"/>
      <c r="K39" s="5"/>
    </row>
    <row r="40" spans="1:11" ht="12.75">
      <c r="A40" t="s">
        <v>406</v>
      </c>
      <c r="D40" s="125"/>
      <c r="F40" s="67"/>
      <c r="H40" s="125"/>
      <c r="J40" s="5"/>
      <c r="K40" s="5"/>
    </row>
    <row r="41" spans="1:11" ht="12.75">
      <c r="A41" t="s">
        <v>407</v>
      </c>
      <c r="D41" s="125"/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0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0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0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0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 t="e">
        <f>((D34+D39)/D32)*D49</f>
        <v>#DIV/0!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 t="e">
        <f>((D34+D39+D40)/D32)*D49</f>
        <v>#DIV/0!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0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114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115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143</v>
      </c>
      <c r="E15" s="92">
        <f>+G15-C15</f>
        <v>0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146</v>
      </c>
      <c r="E20" s="92">
        <f aca="true" t="shared" si="0" ref="E20:E28">+G20-C20</f>
        <v>0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424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/>
      <c r="D30" s="30" t="s">
        <v>165</v>
      </c>
      <c r="E30" s="92">
        <f aca="true" t="shared" si="2" ref="E30:E38">+G30-C30</f>
        <v>0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435</v>
      </c>
      <c r="B34" s="51">
        <v>12</v>
      </c>
      <c r="C34" s="64"/>
      <c r="D34" s="30" t="s">
        <v>178</v>
      </c>
      <c r="E34" s="92">
        <f t="shared" si="2"/>
        <v>0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423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0</v>
      </c>
      <c r="D40" s="42"/>
      <c r="E40" s="93">
        <f>SUM(E15:E39)</f>
        <v>0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0</v>
      </c>
      <c r="D47" s="42"/>
      <c r="E47" s="96">
        <f>+G47-C47</f>
        <v>0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0</v>
      </c>
      <c r="D51" s="32"/>
      <c r="E51" s="97">
        <f>+E47-E49</f>
        <v>0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190</v>
      </c>
      <c r="E59" s="92">
        <f>+G59-C59</f>
        <v>0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/>
      <c r="D60" s="30" t="s">
        <v>193</v>
      </c>
      <c r="E60" s="92">
        <f>+G60-C60</f>
        <v>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0</v>
      </c>
      <c r="D61" s="42"/>
      <c r="E61" s="98">
        <f>SUM(E59:E60)</f>
        <v>0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199</v>
      </c>
      <c r="E68" s="92">
        <f>+G68-C68</f>
        <v>0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/>
      <c r="D69" s="30" t="s">
        <v>202</v>
      </c>
      <c r="E69" s="92">
        <f>+G69-C69</f>
        <v>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208</v>
      </c>
      <c r="E75" s="92">
        <f>+G75-C75</f>
        <v>0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0</v>
      </c>
      <c r="D77" s="31"/>
      <c r="E77" s="96">
        <f>SUM(E74:E76)</f>
        <v>0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0</v>
      </c>
      <c r="D82" s="30" t="s">
        <v>211</v>
      </c>
      <c r="E82" s="92">
        <f>+G82-C82</f>
        <v>0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215</v>
      </c>
      <c r="E84" s="92">
        <f>+G84-C84</f>
        <v>0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0</v>
      </c>
      <c r="D87" s="41"/>
      <c r="E87" s="99">
        <f>SUM(E82:E85)</f>
        <v>0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453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0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0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0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0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1">
      <selection activeCell="C8" sqref="C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445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419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420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2001-12-20T21:46:06Z</cp:lastPrinted>
  <dcterms:created xsi:type="dcterms:W3CDTF">2001-11-07T16:15:53Z</dcterms:created>
  <dcterms:modified xsi:type="dcterms:W3CDTF">2010-04-22T18:16:23Z</dcterms:modified>
  <cp:category/>
  <cp:version/>
  <cp:contentType/>
  <cp:contentStatus/>
</cp:coreProperties>
</file>