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<sst xmlns="http://schemas.openxmlformats.org/spreadsheetml/2006/main" count="72" uniqueCount="25">
  <si>
    <t>Bridge Year</t>
  </si>
  <si>
    <t>Test Year</t>
  </si>
  <si>
    <t>Historical Year (Bridge Year -1)</t>
  </si>
  <si>
    <t>Executive</t>
  </si>
  <si>
    <t>Management</t>
  </si>
  <si>
    <t>Non-Union</t>
  </si>
  <si>
    <t>Union</t>
  </si>
  <si>
    <t>Total</t>
  </si>
  <si>
    <t>Total Salary and Wages</t>
  </si>
  <si>
    <t>Total Benefits</t>
  </si>
  <si>
    <t>Total Compensation (Salary, Wages, &amp; Benefits)</t>
  </si>
  <si>
    <t>Compensation - Average Yearly Base Wages</t>
  </si>
  <si>
    <t>Compensation - Average Yearly Overtime</t>
  </si>
  <si>
    <t>Compensation - Average Yearly Incentive Pay</t>
  </si>
  <si>
    <t>Compensation - Average Yearly Benefits</t>
  </si>
  <si>
    <t>Total Compensation</t>
  </si>
  <si>
    <t>Total Compensation Charged to OM&amp;A</t>
  </si>
  <si>
    <t>Total Compensation Capitalized</t>
  </si>
  <si>
    <t>Year</t>
  </si>
  <si>
    <t>OEB Approved</t>
  </si>
  <si>
    <t>Total:</t>
  </si>
  <si>
    <t>APPENDIX H - EMPLOYEE COSTS</t>
  </si>
  <si>
    <t xml:space="preserve">Number of Part-Time Employees </t>
  </si>
  <si>
    <t>-</t>
  </si>
  <si>
    <t>Number of Employees (FTEE's including Part-Time)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</si>
</sst>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10" xfId="42" applyNumberFormat="1" applyFont="1" applyBorder="1" applyAlignment="1">
      <alignment/>
    </xf>
    <xf numFmtId="0" fontId="37" fillId="0" borderId="10" xfId="42" applyNumberFormat="1" applyFont="1" applyBorder="1" applyAlignment="1">
      <alignment/>
    </xf>
    <xf numFmtId="165" fontId="37" fillId="33" borderId="10" xfId="42" applyNumberFormat="1" applyFont="1" applyFill="1" applyBorder="1" applyAlignment="1">
      <alignment/>
    </xf>
    <xf numFmtId="0" fontId="37" fillId="0" borderId="11" xfId="0" applyFont="1" applyBorder="1" applyAlignment="1">
      <alignment/>
    </xf>
    <xf numFmtId="165" fontId="37" fillId="0" borderId="12" xfId="42" applyNumberFormat="1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3" xfId="0" applyFont="1" applyBorder="1" applyAlignment="1">
      <alignment/>
    </xf>
    <xf numFmtId="2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33" borderId="16" xfId="0" applyFont="1" applyFill="1" applyBorder="1" applyAlignment="1">
      <alignment/>
    </xf>
    <xf numFmtId="165" fontId="37" fillId="33" borderId="17" xfId="42" applyNumberFormat="1" applyFont="1" applyFill="1" applyBorder="1" applyAlignment="1">
      <alignment/>
    </xf>
    <xf numFmtId="165" fontId="37" fillId="33" borderId="18" xfId="42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165" fontId="37" fillId="33" borderId="12" xfId="42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8" fillId="0" borderId="19" xfId="0" applyFont="1" applyBorder="1" applyAlignment="1">
      <alignment/>
    </xf>
    <xf numFmtId="165" fontId="37" fillId="0" borderId="20" xfId="42" applyNumberFormat="1" applyFont="1" applyBorder="1" applyAlignment="1">
      <alignment/>
    </xf>
    <xf numFmtId="165" fontId="37" fillId="0" borderId="21" xfId="42" applyNumberFormat="1" applyFont="1" applyBorder="1" applyAlignment="1">
      <alignment/>
    </xf>
    <xf numFmtId="2" fontId="37" fillId="0" borderId="0" xfId="0" applyNumberFormat="1" applyFont="1" applyAlignment="1">
      <alignment/>
    </xf>
    <xf numFmtId="165" fontId="37" fillId="0" borderId="10" xfId="42" applyNumberFormat="1" applyFont="1" applyBorder="1" applyAlignment="1">
      <alignment horizontal="right"/>
    </xf>
    <xf numFmtId="165" fontId="37" fillId="0" borderId="12" xfId="42" applyNumberFormat="1" applyFont="1" applyBorder="1" applyAlignment="1">
      <alignment horizontal="right"/>
    </xf>
    <xf numFmtId="0" fontId="37" fillId="0" borderId="12" xfId="42" applyNumberFormat="1" applyFont="1" applyBorder="1" applyAlignment="1">
      <alignment/>
    </xf>
    <xf numFmtId="165" fontId="37" fillId="0" borderId="10" xfId="42" applyNumberFormat="1" applyFont="1" applyBorder="1" applyAlignment="1" quotePrefix="1">
      <alignment horizontal="right"/>
    </xf>
    <xf numFmtId="165" fontId="37" fillId="0" borderId="12" xfId="42" applyNumberFormat="1" applyFont="1" applyBorder="1" applyAlignment="1" quotePrefix="1">
      <alignment horizontal="right"/>
    </xf>
    <xf numFmtId="10" fontId="0" fillId="0" borderId="0" xfId="0" applyNumberFormat="1" applyAlignment="1">
      <alignment/>
    </xf>
    <xf numFmtId="165" fontId="37" fillId="0" borderId="10" xfId="42" applyNumberFormat="1" applyFont="1" applyFill="1" applyBorder="1" applyAlignment="1">
      <alignment/>
    </xf>
    <xf numFmtId="165" fontId="37" fillId="0" borderId="12" xfId="42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165" fontId="37" fillId="0" borderId="20" xfId="42" applyNumberFormat="1" applyFont="1" applyFill="1" applyBorder="1" applyAlignment="1">
      <alignment/>
    </xf>
    <xf numFmtId="165" fontId="37" fillId="0" borderId="0" xfId="0" applyNumberFormat="1" applyFont="1" applyAlignment="1">
      <alignment/>
    </xf>
    <xf numFmtId="166" fontId="37" fillId="0" borderId="10" xfId="42" applyNumberFormat="1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E61" sqref="E61"/>
    </sheetView>
  </sheetViews>
  <sheetFormatPr defaultColWidth="9.140625" defaultRowHeight="15"/>
  <cols>
    <col min="1" max="1" width="49.7109375" style="1" customWidth="1"/>
    <col min="2" max="3" width="11.57421875" style="21" customWidth="1"/>
    <col min="4" max="5" width="11.57421875" style="1" customWidth="1"/>
  </cols>
  <sheetData>
    <row r="1" spans="1:5" ht="31.5" customHeight="1" thickBot="1">
      <c r="A1" s="34" t="s">
        <v>21</v>
      </c>
      <c r="B1" s="35"/>
      <c r="C1" s="35"/>
      <c r="D1" s="35"/>
      <c r="E1" s="36"/>
    </row>
    <row r="2" spans="1:5" ht="57">
      <c r="A2" s="8"/>
      <c r="B2" s="9" t="s">
        <v>19</v>
      </c>
      <c r="C2" s="9" t="s">
        <v>2</v>
      </c>
      <c r="D2" s="10" t="s">
        <v>0</v>
      </c>
      <c r="E2" s="11" t="s">
        <v>1</v>
      </c>
    </row>
    <row r="3" spans="1:5" ht="15">
      <c r="A3" s="5" t="s">
        <v>18</v>
      </c>
      <c r="B3" s="3">
        <v>2006</v>
      </c>
      <c r="C3" s="3">
        <v>2009</v>
      </c>
      <c r="D3" s="3">
        <v>2010</v>
      </c>
      <c r="E3" s="24">
        <v>2011</v>
      </c>
    </row>
    <row r="4" spans="1:5" ht="15">
      <c r="A4" s="12" t="s">
        <v>24</v>
      </c>
      <c r="B4" s="13"/>
      <c r="C4" s="13"/>
      <c r="D4" s="13"/>
      <c r="E4" s="14"/>
    </row>
    <row r="5" spans="1:5" ht="15">
      <c r="A5" s="5" t="s">
        <v>3</v>
      </c>
      <c r="B5" s="2">
        <v>2</v>
      </c>
      <c r="C5" s="2">
        <v>3</v>
      </c>
      <c r="D5" s="22">
        <v>3</v>
      </c>
      <c r="E5" s="23">
        <v>3</v>
      </c>
    </row>
    <row r="6" spans="1:7" ht="15">
      <c r="A6" s="5" t="s">
        <v>4</v>
      </c>
      <c r="B6" s="2">
        <v>27</v>
      </c>
      <c r="C6" s="2">
        <v>34</v>
      </c>
      <c r="D6" s="22">
        <v>35</v>
      </c>
      <c r="E6" s="23">
        <v>35</v>
      </c>
      <c r="G6" s="27"/>
    </row>
    <row r="7" spans="1:5" ht="15">
      <c r="A7" s="5" t="s">
        <v>5</v>
      </c>
      <c r="B7" s="2">
        <v>16</v>
      </c>
      <c r="C7" s="2">
        <v>25</v>
      </c>
      <c r="D7" s="22">
        <v>28</v>
      </c>
      <c r="E7" s="23">
        <v>30</v>
      </c>
    </row>
    <row r="8" spans="1:5" ht="15">
      <c r="A8" s="5" t="s">
        <v>6</v>
      </c>
      <c r="B8" s="2">
        <v>138</v>
      </c>
      <c r="C8" s="2">
        <v>149</v>
      </c>
      <c r="D8" s="22">
        <v>159</v>
      </c>
      <c r="E8" s="23">
        <v>163</v>
      </c>
    </row>
    <row r="9" spans="1:5" ht="15">
      <c r="A9" s="5" t="s">
        <v>20</v>
      </c>
      <c r="B9" s="2">
        <f>SUM(B5:B8)</f>
        <v>183</v>
      </c>
      <c r="C9" s="2">
        <f>SUM(C5:C8)</f>
        <v>211</v>
      </c>
      <c r="D9" s="22">
        <f>SUM(D5:D8)</f>
        <v>225</v>
      </c>
      <c r="E9" s="23">
        <f>SUM(E5:E8)</f>
        <v>231</v>
      </c>
    </row>
    <row r="10" spans="1:5" ht="15">
      <c r="A10" s="12" t="s">
        <v>22</v>
      </c>
      <c r="B10" s="13"/>
      <c r="C10" s="13"/>
      <c r="D10" s="13"/>
      <c r="E10" s="14"/>
    </row>
    <row r="11" spans="1:5" ht="15">
      <c r="A11" s="5" t="s">
        <v>3</v>
      </c>
      <c r="B11" s="2">
        <v>0</v>
      </c>
      <c r="C11" s="2">
        <v>0</v>
      </c>
      <c r="D11" s="22" t="s">
        <v>23</v>
      </c>
      <c r="E11" s="23" t="s">
        <v>23</v>
      </c>
    </row>
    <row r="12" spans="1:5" ht="15">
      <c r="A12" s="5" t="s">
        <v>4</v>
      </c>
      <c r="B12" s="2">
        <v>0</v>
      </c>
      <c r="C12" s="2">
        <v>0</v>
      </c>
      <c r="D12" s="22" t="s">
        <v>23</v>
      </c>
      <c r="E12" s="23" t="s">
        <v>23</v>
      </c>
    </row>
    <row r="13" spans="1:5" ht="15">
      <c r="A13" s="5" t="s">
        <v>5</v>
      </c>
      <c r="B13" s="2">
        <v>5</v>
      </c>
      <c r="C13" s="2">
        <v>7</v>
      </c>
      <c r="D13" s="22">
        <v>7</v>
      </c>
      <c r="E13" s="23">
        <v>7</v>
      </c>
    </row>
    <row r="14" spans="1:5" ht="15">
      <c r="A14" s="5" t="s">
        <v>6</v>
      </c>
      <c r="B14" s="2">
        <v>0</v>
      </c>
      <c r="C14" s="22" t="s">
        <v>23</v>
      </c>
      <c r="D14" s="22" t="s">
        <v>23</v>
      </c>
      <c r="E14" s="23" t="s">
        <v>23</v>
      </c>
    </row>
    <row r="15" spans="1:5" ht="15">
      <c r="A15" s="5" t="s">
        <v>20</v>
      </c>
      <c r="B15" s="2">
        <v>5</v>
      </c>
      <c r="C15" s="2">
        <v>7</v>
      </c>
      <c r="D15" s="22">
        <f>SUM(D11:D14)</f>
        <v>7</v>
      </c>
      <c r="E15" s="23">
        <f>SUM(E11:E14)</f>
        <v>7</v>
      </c>
    </row>
    <row r="16" spans="1:5" ht="15">
      <c r="A16" s="15" t="s">
        <v>8</v>
      </c>
      <c r="B16" s="4"/>
      <c r="C16" s="4"/>
      <c r="D16" s="4"/>
      <c r="E16" s="16"/>
    </row>
    <row r="17" spans="1:5" ht="15">
      <c r="A17" s="5" t="s">
        <v>3</v>
      </c>
      <c r="B17" s="2">
        <v>332375</v>
      </c>
      <c r="C17" s="2">
        <v>599308</v>
      </c>
      <c r="D17" s="2">
        <v>613084</v>
      </c>
      <c r="E17" s="6">
        <v>613084</v>
      </c>
    </row>
    <row r="18" spans="1:5" ht="15">
      <c r="A18" s="5" t="s">
        <v>4</v>
      </c>
      <c r="B18" s="2">
        <v>2428323</v>
      </c>
      <c r="C18" s="2">
        <v>3489836</v>
      </c>
      <c r="D18" s="2">
        <v>3802979</v>
      </c>
      <c r="E18" s="6">
        <v>3859442</v>
      </c>
    </row>
    <row r="19" spans="1:5" ht="15">
      <c r="A19" s="5" t="s">
        <v>5</v>
      </c>
      <c r="B19" s="2">
        <v>941133</v>
      </c>
      <c r="C19" s="2">
        <v>1359568</v>
      </c>
      <c r="D19" s="2">
        <v>1934235</v>
      </c>
      <c r="E19" s="6">
        <v>2474301</v>
      </c>
    </row>
    <row r="20" spans="1:5" ht="15">
      <c r="A20" s="5" t="s">
        <v>6</v>
      </c>
      <c r="B20" s="2">
        <v>8515684</v>
      </c>
      <c r="C20" s="2">
        <v>10445953</v>
      </c>
      <c r="D20" s="2">
        <v>10242053</v>
      </c>
      <c r="E20" s="6">
        <v>10976069</v>
      </c>
    </row>
    <row r="21" spans="1:5" ht="15">
      <c r="A21" s="5" t="s">
        <v>20</v>
      </c>
      <c r="B21" s="2">
        <f>SUM(B17:B20)</f>
        <v>12217515</v>
      </c>
      <c r="C21" s="2">
        <f>SUM(C17:C20)</f>
        <v>15894665</v>
      </c>
      <c r="D21" s="2">
        <f>SUM(D17:D20)</f>
        <v>16592351</v>
      </c>
      <c r="E21" s="6">
        <f>SUM(E17:E20)</f>
        <v>17922896</v>
      </c>
    </row>
    <row r="22" spans="1:5" ht="15">
      <c r="A22" s="15" t="s">
        <v>9</v>
      </c>
      <c r="B22" s="4"/>
      <c r="C22" s="4"/>
      <c r="D22" s="4"/>
      <c r="E22" s="16"/>
    </row>
    <row r="23" spans="1:5" ht="15">
      <c r="A23" s="5" t="s">
        <v>3</v>
      </c>
      <c r="B23" s="2">
        <v>68292</v>
      </c>
      <c r="C23" s="2">
        <v>119902</v>
      </c>
      <c r="D23" s="2">
        <v>132000</v>
      </c>
      <c r="E23" s="2">
        <v>138000</v>
      </c>
    </row>
    <row r="24" spans="1:5" ht="15">
      <c r="A24" s="5" t="s">
        <v>4</v>
      </c>
      <c r="B24" s="2">
        <v>520000</v>
      </c>
      <c r="C24" s="2">
        <v>733047</v>
      </c>
      <c r="D24" s="2">
        <v>806000</v>
      </c>
      <c r="E24" s="2">
        <v>845000</v>
      </c>
    </row>
    <row r="25" spans="1:5" ht="15">
      <c r="A25" s="5" t="s">
        <v>5</v>
      </c>
      <c r="B25" s="2">
        <v>182008</v>
      </c>
      <c r="C25" s="2">
        <v>259800</v>
      </c>
      <c r="D25" s="2">
        <v>286000</v>
      </c>
      <c r="E25" s="2">
        <v>300000</v>
      </c>
    </row>
    <row r="26" spans="1:5" ht="15">
      <c r="A26" s="5" t="s">
        <v>6</v>
      </c>
      <c r="B26" s="2">
        <v>1905744</v>
      </c>
      <c r="C26" s="2">
        <v>2203172</v>
      </c>
      <c r="D26" s="2">
        <v>2422000</v>
      </c>
      <c r="E26" s="2">
        <v>2538000</v>
      </c>
    </row>
    <row r="27" spans="1:5" ht="15.75" thickBot="1">
      <c r="A27" s="5" t="s">
        <v>7</v>
      </c>
      <c r="B27" s="19">
        <f>SUM(B23:B26)</f>
        <v>2676044</v>
      </c>
      <c r="C27" s="19">
        <f>SUM(C23:C26)</f>
        <v>3315921</v>
      </c>
      <c r="D27" s="19">
        <v>3646000</v>
      </c>
      <c r="E27" s="20">
        <v>3821000</v>
      </c>
    </row>
    <row r="28" spans="1:5" ht="15">
      <c r="A28" s="15" t="s">
        <v>10</v>
      </c>
      <c r="B28" s="4"/>
      <c r="C28" s="4"/>
      <c r="D28" s="4"/>
      <c r="E28" s="16"/>
    </row>
    <row r="29" spans="1:5" ht="15">
      <c r="A29" s="5" t="s">
        <v>3</v>
      </c>
      <c r="B29" s="2">
        <v>400667</v>
      </c>
      <c r="C29" s="2">
        <v>719210</v>
      </c>
      <c r="D29" s="2">
        <v>745084</v>
      </c>
      <c r="E29" s="6">
        <v>751084</v>
      </c>
    </row>
    <row r="30" spans="1:5" ht="15">
      <c r="A30" s="5" t="s">
        <v>4</v>
      </c>
      <c r="B30" s="2">
        <v>2948323</v>
      </c>
      <c r="C30" s="2">
        <v>4222883</v>
      </c>
      <c r="D30" s="2">
        <v>4608979</v>
      </c>
      <c r="E30" s="6">
        <v>4704442</v>
      </c>
    </row>
    <row r="31" spans="1:5" ht="15">
      <c r="A31" s="5" t="s">
        <v>5</v>
      </c>
      <c r="B31" s="2">
        <v>1123141</v>
      </c>
      <c r="C31" s="2">
        <v>1619368</v>
      </c>
      <c r="D31" s="2">
        <v>2220235</v>
      </c>
      <c r="E31" s="6">
        <v>2774301</v>
      </c>
    </row>
    <row r="32" spans="1:5" ht="15">
      <c r="A32" s="5" t="s">
        <v>6</v>
      </c>
      <c r="B32" s="2">
        <v>10421428</v>
      </c>
      <c r="C32" s="2">
        <v>12649125</v>
      </c>
      <c r="D32" s="2">
        <v>12664053</v>
      </c>
      <c r="E32" s="6">
        <v>13514069</v>
      </c>
    </row>
    <row r="33" spans="1:5" ht="15">
      <c r="A33" s="5" t="s">
        <v>7</v>
      </c>
      <c r="B33" s="2">
        <f>SUM(B29:B32)</f>
        <v>14893559</v>
      </c>
      <c r="C33" s="2">
        <f>SUM(C29:C32)</f>
        <v>19210586</v>
      </c>
      <c r="D33" s="2">
        <f>SUM(D29:D32)</f>
        <v>20238351</v>
      </c>
      <c r="E33" s="6">
        <f>SUM(E29:E32)</f>
        <v>21743896</v>
      </c>
    </row>
    <row r="34" spans="1:5" ht="15">
      <c r="A34" s="15" t="s">
        <v>11</v>
      </c>
      <c r="B34" s="4"/>
      <c r="C34" s="4"/>
      <c r="D34" s="4"/>
      <c r="E34" s="16"/>
    </row>
    <row r="35" spans="1:5" ht="15">
      <c r="A35" s="5" t="s">
        <v>3</v>
      </c>
      <c r="B35" s="2">
        <v>132187</v>
      </c>
      <c r="C35" s="2">
        <v>155203</v>
      </c>
      <c r="D35" s="28">
        <v>158420</v>
      </c>
      <c r="E35" s="29">
        <v>158420</v>
      </c>
    </row>
    <row r="36" spans="1:5" ht="15">
      <c r="A36" s="5" t="s">
        <v>4</v>
      </c>
      <c r="B36" s="2">
        <v>78919</v>
      </c>
      <c r="C36" s="2">
        <v>90060</v>
      </c>
      <c r="D36" s="28">
        <v>97015</v>
      </c>
      <c r="E36" s="29">
        <v>100790</v>
      </c>
    </row>
    <row r="37" spans="1:5" ht="15">
      <c r="A37" s="5" t="s">
        <v>5</v>
      </c>
      <c r="B37" s="2">
        <v>56128</v>
      </c>
      <c r="C37" s="2">
        <v>51464</v>
      </c>
      <c r="D37" s="28">
        <v>61723</v>
      </c>
      <c r="E37" s="29">
        <v>74591</v>
      </c>
    </row>
    <row r="38" spans="1:5" ht="15">
      <c r="A38" s="5" t="s">
        <v>6</v>
      </c>
      <c r="B38" s="2">
        <v>57090</v>
      </c>
      <c r="C38" s="2">
        <v>64565</v>
      </c>
      <c r="D38" s="28">
        <v>64415</v>
      </c>
      <c r="E38" s="29">
        <v>67545</v>
      </c>
    </row>
    <row r="39" spans="1:5" ht="15">
      <c r="A39" s="5" t="s">
        <v>7</v>
      </c>
      <c r="B39" s="2">
        <v>61047</v>
      </c>
      <c r="C39" s="2">
        <v>68410</v>
      </c>
      <c r="D39" s="28">
        <v>70834</v>
      </c>
      <c r="E39" s="29">
        <v>74595</v>
      </c>
    </row>
    <row r="40" spans="1:5" ht="15">
      <c r="A40" s="15" t="s">
        <v>12</v>
      </c>
      <c r="B40" s="4"/>
      <c r="C40" s="4"/>
      <c r="D40" s="4"/>
      <c r="E40" s="16"/>
    </row>
    <row r="41" spans="1:5" ht="15">
      <c r="A41" s="5" t="s">
        <v>3</v>
      </c>
      <c r="B41" s="2">
        <v>0</v>
      </c>
      <c r="C41" s="2">
        <v>0</v>
      </c>
      <c r="D41" s="2">
        <v>0</v>
      </c>
      <c r="E41" s="6">
        <v>0</v>
      </c>
    </row>
    <row r="42" spans="1:5" ht="15">
      <c r="A42" s="5" t="s">
        <v>4</v>
      </c>
      <c r="B42" s="2">
        <v>7903</v>
      </c>
      <c r="C42" s="2">
        <v>5078</v>
      </c>
      <c r="D42" s="2">
        <v>5442</v>
      </c>
      <c r="E42" s="6">
        <v>5139</v>
      </c>
    </row>
    <row r="43" spans="1:5" ht="15">
      <c r="A43" s="5" t="s">
        <v>5</v>
      </c>
      <c r="B43" s="2">
        <v>2176</v>
      </c>
      <c r="C43" s="2">
        <v>1579</v>
      </c>
      <c r="D43" s="2">
        <v>1692</v>
      </c>
      <c r="E43" s="6">
        <v>1598</v>
      </c>
    </row>
    <row r="44" spans="1:5" ht="15">
      <c r="A44" s="5" t="s">
        <v>6</v>
      </c>
      <c r="B44" s="2">
        <v>5745</v>
      </c>
      <c r="C44" s="2">
        <v>7527</v>
      </c>
      <c r="D44" s="2">
        <v>8067</v>
      </c>
      <c r="E44" s="6">
        <v>7619</v>
      </c>
    </row>
    <row r="45" spans="1:5" ht="15">
      <c r="A45" s="5" t="s">
        <v>7</v>
      </c>
      <c r="B45" s="2">
        <v>5729</v>
      </c>
      <c r="C45" s="2">
        <v>6613</v>
      </c>
      <c r="D45" s="2">
        <v>7087</v>
      </c>
      <c r="E45" s="6">
        <v>6693</v>
      </c>
    </row>
    <row r="46" spans="1:5" ht="15">
      <c r="A46" s="15" t="s">
        <v>13</v>
      </c>
      <c r="B46" s="4"/>
      <c r="C46" s="4"/>
      <c r="D46" s="4"/>
      <c r="E46" s="16"/>
    </row>
    <row r="47" spans="1:5" ht="15">
      <c r="A47" s="5" t="s">
        <v>3</v>
      </c>
      <c r="B47" s="2">
        <v>34000</v>
      </c>
      <c r="C47" s="2">
        <v>44567</v>
      </c>
      <c r="D47" s="2">
        <v>45942</v>
      </c>
      <c r="E47" s="6">
        <v>45942</v>
      </c>
    </row>
    <row r="48" spans="1:5" ht="15">
      <c r="A48" s="5" t="s">
        <v>4</v>
      </c>
      <c r="B48" s="2">
        <v>6278</v>
      </c>
      <c r="C48" s="2">
        <v>10978</v>
      </c>
      <c r="D48" s="2">
        <v>11642</v>
      </c>
      <c r="E48" s="6">
        <v>11815</v>
      </c>
    </row>
    <row r="49" spans="1:5" ht="15">
      <c r="A49" s="5" t="s">
        <v>5</v>
      </c>
      <c r="B49" s="2">
        <v>2250</v>
      </c>
      <c r="C49" s="2">
        <v>3100</v>
      </c>
      <c r="D49" s="2">
        <v>5214</v>
      </c>
      <c r="E49" s="6">
        <v>6089</v>
      </c>
    </row>
    <row r="50" spans="1:5" ht="15">
      <c r="A50" s="5" t="s">
        <v>6</v>
      </c>
      <c r="B50" s="2">
        <v>652</v>
      </c>
      <c r="C50" s="2">
        <v>0</v>
      </c>
      <c r="D50" s="25" t="s">
        <v>23</v>
      </c>
      <c r="E50" s="26" t="s">
        <v>23</v>
      </c>
    </row>
    <row r="51" spans="1:5" ht="15">
      <c r="A51" s="5" t="s">
        <v>7</v>
      </c>
      <c r="B51" s="2">
        <v>6667</v>
      </c>
      <c r="C51" s="2">
        <v>10630</v>
      </c>
      <c r="D51" s="2">
        <v>12354</v>
      </c>
      <c r="E51" s="2">
        <v>12571</v>
      </c>
    </row>
    <row r="52" spans="1:5" ht="15">
      <c r="A52" s="15" t="s">
        <v>14</v>
      </c>
      <c r="B52" s="4"/>
      <c r="C52" s="4"/>
      <c r="D52" s="4"/>
      <c r="E52" s="16"/>
    </row>
    <row r="53" spans="1:5" ht="15">
      <c r="A53" s="5" t="s">
        <v>3</v>
      </c>
      <c r="B53" s="2">
        <v>34146</v>
      </c>
      <c r="C53" s="2">
        <v>39967</v>
      </c>
      <c r="D53" s="30">
        <v>44000</v>
      </c>
      <c r="E53" s="30">
        <v>46000</v>
      </c>
    </row>
    <row r="54" spans="1:5" ht="15">
      <c r="A54" s="5" t="s">
        <v>4</v>
      </c>
      <c r="B54" s="2">
        <v>19259</v>
      </c>
      <c r="C54" s="2">
        <v>21560</v>
      </c>
      <c r="D54" s="30">
        <v>23029</v>
      </c>
      <c r="E54" s="30">
        <v>24143</v>
      </c>
    </row>
    <row r="55" spans="1:5" ht="15">
      <c r="A55" s="5" t="s">
        <v>5</v>
      </c>
      <c r="B55" s="2">
        <v>16546</v>
      </c>
      <c r="C55" s="2">
        <v>16238</v>
      </c>
      <c r="D55" s="30">
        <v>13619</v>
      </c>
      <c r="E55" s="30">
        <v>13043</v>
      </c>
    </row>
    <row r="56" spans="1:5" ht="15">
      <c r="A56" s="5" t="s">
        <v>6</v>
      </c>
      <c r="B56" s="2">
        <v>13810</v>
      </c>
      <c r="C56" s="2">
        <v>14786</v>
      </c>
      <c r="D56" s="30">
        <v>15233</v>
      </c>
      <c r="E56" s="30">
        <v>15571</v>
      </c>
    </row>
    <row r="57" spans="1:5" ht="15">
      <c r="A57" s="5" t="s">
        <v>7</v>
      </c>
      <c r="B57" s="33">
        <v>15034</v>
      </c>
      <c r="C57" s="33">
        <v>16255</v>
      </c>
      <c r="D57" s="30">
        <v>16725</v>
      </c>
      <c r="E57" s="30">
        <v>17058</v>
      </c>
    </row>
    <row r="58" spans="1:5" ht="15">
      <c r="A58" s="17"/>
      <c r="B58" s="4"/>
      <c r="C58" s="4"/>
      <c r="D58" s="4"/>
      <c r="E58" s="16"/>
    </row>
    <row r="59" spans="1:5" ht="15">
      <c r="A59" s="7" t="s">
        <v>15</v>
      </c>
      <c r="B59" s="2">
        <v>14893559</v>
      </c>
      <c r="C59" s="2">
        <v>19210586</v>
      </c>
      <c r="D59" s="2">
        <f>D33</f>
        <v>20238351</v>
      </c>
      <c r="E59" s="6">
        <f>E33</f>
        <v>21743896</v>
      </c>
    </row>
    <row r="60" spans="1:5" ht="15">
      <c r="A60" s="7" t="s">
        <v>16</v>
      </c>
      <c r="B60" s="28">
        <v>10235768</v>
      </c>
      <c r="C60" s="28">
        <v>13404592</v>
      </c>
      <c r="D60" s="28">
        <v>15529349</v>
      </c>
      <c r="E60" s="29">
        <v>18522513</v>
      </c>
    </row>
    <row r="61" spans="1:5" ht="15.75" thickBot="1">
      <c r="A61" s="18" t="s">
        <v>17</v>
      </c>
      <c r="B61" s="31">
        <v>4657791</v>
      </c>
      <c r="C61" s="31">
        <v>5805994</v>
      </c>
      <c r="D61" s="31">
        <v>4709002</v>
      </c>
      <c r="E61" s="31">
        <v>3221383</v>
      </c>
    </row>
    <row r="63" spans="2:5" ht="15">
      <c r="B63" s="32"/>
      <c r="C63" s="32"/>
      <c r="D63" s="32"/>
      <c r="E63" s="32"/>
    </row>
  </sheetData>
  <sheetProtection/>
  <mergeCells count="1">
    <mergeCell ref="A1:E1"/>
  </mergeCells>
  <printOptions horizontalCentered="1" verticalCentered="1"/>
  <pageMargins left="0.2362204724409449" right="0.2362204724409449" top="0.7480314960629921" bottom="0.5511811023622047" header="0.31496062992125984" footer="0.31496062992125984"/>
  <pageSetup horizontalDpi="1200" verticalDpi="1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Gangoo</dc:creator>
  <cp:keywords/>
  <dc:description/>
  <cp:lastModifiedBy>jrobinson</cp:lastModifiedBy>
  <cp:lastPrinted>2010-05-03T13:46:11Z</cp:lastPrinted>
  <dcterms:created xsi:type="dcterms:W3CDTF">2010-03-09T13:43:30Z</dcterms:created>
  <dcterms:modified xsi:type="dcterms:W3CDTF">2010-06-30T19:07:46Z</dcterms:modified>
  <cp:category/>
  <cp:version/>
  <cp:contentType/>
  <cp:contentStatus/>
</cp:coreProperties>
</file>