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D10"/>
  <c r="D12" s="1"/>
  <c r="E12" s="1"/>
</calcChain>
</file>

<file path=xl/sharedStrings.xml><?xml version="1.0" encoding="utf-8"?>
<sst xmlns="http://schemas.openxmlformats.org/spreadsheetml/2006/main" count="10" uniqueCount="10">
  <si>
    <t>One-time Cost</t>
  </si>
  <si>
    <t>COS</t>
  </si>
  <si>
    <t>IFRS</t>
  </si>
  <si>
    <t>Succession</t>
  </si>
  <si>
    <t>PCB Testing</t>
  </si>
  <si>
    <t>Subtotal</t>
  </si>
  <si>
    <t xml:space="preserve">Normalized </t>
  </si>
  <si>
    <t>Renfrew OM&amp;A</t>
  </si>
  <si>
    <t>PST Offset</t>
  </si>
  <si>
    <t>% change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</si>
</sst>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2" fontId="0" fillId="0" borderId="0" xfId="2" applyNumberFormat="1" applyFont="1"/>
    <xf numFmtId="43" fontId="0" fillId="0" borderId="0" xfId="1" applyFont="1"/>
    <xf numFmtId="0" fontId="2" fillId="0" borderId="0" xfId="0" applyFont="1"/>
    <xf numFmtId="43" fontId="0" fillId="0" borderId="0" xfId="0" applyNumberFormat="1"/>
    <xf numFmtId="0" fontId="0" fillId="0" borderId="0" xfId="0" applyAlignment="1">
      <alignment horizontal="center"/>
    </xf>
    <xf numFmtId="40" fontId="2" fillId="0" borderId="0" xfId="1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2" fontId="0" fillId="0" borderId="0" xfId="2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J15" sqref="J15"/>
    </sheetView>
  </sheetViews>
  <sheetFormatPr defaultRowHeight="15"/>
  <cols>
    <col min="1" max="1" width="14" bestFit="1" customWidth="1"/>
    <col min="2" max="2" width="5.85546875" customWidth="1"/>
    <col min="3" max="4" width="13.28515625" bestFit="1" customWidth="1"/>
    <col min="5" max="5" width="10.42578125" style="8" bestFit="1" customWidth="1"/>
  </cols>
  <sheetData>
    <row r="1" spans="1:5">
      <c r="A1" s="3" t="s">
        <v>7</v>
      </c>
    </row>
    <row r="2" spans="1:5">
      <c r="A2" s="2"/>
      <c r="B2" s="1"/>
      <c r="C2" s="5">
        <v>2009</v>
      </c>
      <c r="D2" s="5">
        <v>2010</v>
      </c>
      <c r="E2" s="8" t="s">
        <v>9</v>
      </c>
    </row>
    <row r="3" spans="1:5">
      <c r="C3" s="2">
        <v>1032420</v>
      </c>
      <c r="D3" s="2">
        <v>1149829</v>
      </c>
      <c r="E3" s="9">
        <f>((D3-C3)/C3)*100</f>
        <v>11.372212859107728</v>
      </c>
    </row>
    <row r="4" spans="1:5">
      <c r="C4" s="2"/>
      <c r="D4" s="2"/>
      <c r="E4" s="9"/>
    </row>
    <row r="5" spans="1:5">
      <c r="A5" t="s">
        <v>0</v>
      </c>
      <c r="B5" s="7" t="s">
        <v>1</v>
      </c>
      <c r="D5" s="2">
        <v>49250</v>
      </c>
    </row>
    <row r="6" spans="1:5">
      <c r="B6" s="7" t="s">
        <v>2</v>
      </c>
      <c r="D6" s="2">
        <v>15000</v>
      </c>
    </row>
    <row r="7" spans="1:5">
      <c r="B7" s="7" t="s">
        <v>3</v>
      </c>
      <c r="D7" s="2">
        <v>34000</v>
      </c>
    </row>
    <row r="8" spans="1:5">
      <c r="B8" s="7" t="s">
        <v>4</v>
      </c>
      <c r="D8" s="2">
        <v>12000</v>
      </c>
    </row>
    <row r="9" spans="1:5">
      <c r="B9" s="7" t="s">
        <v>8</v>
      </c>
      <c r="D9" s="6">
        <v>-21765</v>
      </c>
    </row>
    <row r="10" spans="1:5">
      <c r="B10" s="7" t="s">
        <v>5</v>
      </c>
      <c r="D10" s="2">
        <f>SUM(D5:D9)</f>
        <v>88485</v>
      </c>
    </row>
    <row r="11" spans="1:5">
      <c r="D11" s="2"/>
    </row>
    <row r="12" spans="1:5">
      <c r="C12" t="s">
        <v>6</v>
      </c>
      <c r="D12" s="4">
        <f>D3-D10</f>
        <v>1061344</v>
      </c>
      <c r="E12" s="9">
        <f>((D12-C3)/C3)*100</f>
        <v>2.8015730032351178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dcterms:created xsi:type="dcterms:W3CDTF">2010-11-10T00:53:14Z</dcterms:created>
  <dcterms:modified xsi:type="dcterms:W3CDTF">2010-11-10T01:26:30Z</dcterms:modified>
</cp:coreProperties>
</file>