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Template" sheetId="1" r:id="rId1"/>
  </sheets>
  <definedNames>
    <definedName name="_xlnm.Print_Area" localSheetId="0">'Template'!$B$1:$J$277</definedName>
    <definedName name="_xlnm.Print_Titles" localSheetId="0">'Template'!$4:$5</definedName>
  </definedNames>
  <calcPr fullCalcOnLoad="1"/>
</workbook>
</file>

<file path=xl/sharedStrings.xml><?xml version="1.0" encoding="utf-8"?>
<sst xmlns="http://schemas.openxmlformats.org/spreadsheetml/2006/main" count="392" uniqueCount="102">
  <si>
    <t>Management</t>
  </si>
  <si>
    <t>Society</t>
  </si>
  <si>
    <t>PWU</t>
  </si>
  <si>
    <t>Nuclear</t>
  </si>
  <si>
    <t>1a</t>
  </si>
  <si>
    <t>1b</t>
  </si>
  <si>
    <t>1c</t>
  </si>
  <si>
    <t>$M</t>
  </si>
  <si>
    <t>2a</t>
  </si>
  <si>
    <t>2b</t>
  </si>
  <si>
    <t>2c</t>
  </si>
  <si>
    <t>3a</t>
  </si>
  <si>
    <t>3b</t>
  </si>
  <si>
    <t>3c</t>
  </si>
  <si>
    <t>4b</t>
  </si>
  <si>
    <t>4c</t>
  </si>
  <si>
    <t>5a</t>
  </si>
  <si>
    <t>5b</t>
  </si>
  <si>
    <t>5c</t>
  </si>
  <si>
    <t>6a</t>
  </si>
  <si>
    <t>6b</t>
  </si>
  <si>
    <t>6c</t>
  </si>
  <si>
    <t>7a</t>
  </si>
  <si>
    <t>7b</t>
  </si>
  <si>
    <t>7c</t>
  </si>
  <si>
    <t>8a</t>
  </si>
  <si>
    <t>8b</t>
  </si>
  <si>
    <t>8c</t>
  </si>
  <si>
    <t>9a</t>
  </si>
  <si>
    <t>9b</t>
  </si>
  <si>
    <t>9c</t>
  </si>
  <si>
    <t>10b</t>
  </si>
  <si>
    <t>10c</t>
  </si>
  <si>
    <t>11b</t>
  </si>
  <si>
    <t>11c</t>
  </si>
  <si>
    <t>Line No.</t>
  </si>
  <si>
    <t>Subtotal</t>
  </si>
  <si>
    <t>(a)</t>
  </si>
  <si>
    <t>(b)</t>
  </si>
  <si>
    <t>(d)</t>
  </si>
  <si>
    <t>(e)</t>
  </si>
  <si>
    <t>(f)</t>
  </si>
  <si>
    <t>(c)</t>
  </si>
  <si>
    <t>Compensation - Average Yearly Overtime for Regular and Non-Regular Staff (FTEs)</t>
  </si>
  <si>
    <t>12a</t>
  </si>
  <si>
    <t>12b</t>
  </si>
  <si>
    <t>12c</t>
  </si>
  <si>
    <t>4a</t>
  </si>
  <si>
    <t>Total Compensation (Base Salary &amp; Wages, Overtime, Incentive Pay and Total Benefits</t>
  </si>
  <si>
    <r>
      <t xml:space="preserve">Number of Regular Staff </t>
    </r>
    <r>
      <rPr>
        <b/>
        <vertAlign val="superscript"/>
        <sz val="11"/>
        <rFont val="Arial"/>
        <family val="2"/>
      </rPr>
      <t>1</t>
    </r>
  </si>
  <si>
    <r>
      <t xml:space="preserve">Number of Non-Regular Staff </t>
    </r>
    <r>
      <rPr>
        <b/>
        <vertAlign val="superscript"/>
        <sz val="11"/>
        <rFont val="Arial"/>
        <family val="2"/>
      </rPr>
      <t>2</t>
    </r>
  </si>
  <si>
    <r>
      <t xml:space="preserve">Base Salary &amp; Wages (Regular Staff) </t>
    </r>
    <r>
      <rPr>
        <b/>
        <vertAlign val="superscript"/>
        <sz val="11"/>
        <rFont val="Arial"/>
        <family val="2"/>
      </rPr>
      <t>3</t>
    </r>
  </si>
  <si>
    <r>
      <t xml:space="preserve">Base Salary &amp; Wages (Non-Regular Staff) </t>
    </r>
    <r>
      <rPr>
        <b/>
        <vertAlign val="superscript"/>
        <sz val="11"/>
        <rFont val="Arial"/>
        <family val="2"/>
      </rPr>
      <t>4</t>
    </r>
  </si>
  <si>
    <r>
      <t xml:space="preserve">Overtime (Regular and Non-Regular Staff) </t>
    </r>
    <r>
      <rPr>
        <b/>
        <vertAlign val="superscript"/>
        <sz val="11"/>
        <rFont val="Arial"/>
        <family val="2"/>
      </rPr>
      <t>5</t>
    </r>
  </si>
  <si>
    <t>10a</t>
  </si>
  <si>
    <t>11a</t>
  </si>
  <si>
    <t>Total Base Salary &amp; Wages (Regular and Non-Regular Staff)</t>
  </si>
  <si>
    <t>13a</t>
  </si>
  <si>
    <t>13b</t>
  </si>
  <si>
    <t>13c</t>
  </si>
  <si>
    <t>14a</t>
  </si>
  <si>
    <t>14b</t>
  </si>
  <si>
    <t>14c</t>
  </si>
  <si>
    <t>Compensation - Average Yearly Base Salary &amp; Wages for Regular and Non-Regular Staff (FTEs)</t>
  </si>
  <si>
    <t>Compensation - Average Yearly Incentive Pay for Regular Staff (FTEs)</t>
  </si>
  <si>
    <t>$K / FTE</t>
  </si>
  <si>
    <t>FTEs</t>
  </si>
  <si>
    <r>
      <t xml:space="preserve">Pension &amp; OPEB </t>
    </r>
    <r>
      <rPr>
        <b/>
        <vertAlign val="superscript"/>
        <sz val="11"/>
        <rFont val="Arial"/>
        <family val="2"/>
      </rPr>
      <t>8</t>
    </r>
  </si>
  <si>
    <r>
      <t>Non-Statutory Benefits</t>
    </r>
    <r>
      <rPr>
        <b/>
        <vertAlign val="superscript"/>
        <sz val="11"/>
        <rFont val="Arial"/>
        <family val="2"/>
      </rPr>
      <t>7</t>
    </r>
  </si>
  <si>
    <t>DRAFT</t>
  </si>
  <si>
    <t>Regulated Hydroelectric</t>
  </si>
  <si>
    <t xml:space="preserve">Allocated Corporate Support </t>
  </si>
  <si>
    <r>
      <t xml:space="preserve">Incentive Pay (Regular Staff) </t>
    </r>
    <r>
      <rPr>
        <b/>
        <vertAlign val="superscript"/>
        <sz val="11"/>
        <rFont val="Arial"/>
        <family val="2"/>
      </rPr>
      <t>6</t>
    </r>
  </si>
  <si>
    <t>Total Compensation</t>
  </si>
  <si>
    <t>Total Compensation Charged to OM&amp;A</t>
  </si>
  <si>
    <t>Total Compensation Capitalized</t>
  </si>
  <si>
    <t>Total Compensation Charged to OM&amp;A and Capitalized</t>
  </si>
  <si>
    <t>2012 Budget</t>
  </si>
  <si>
    <t>2013 
Plan</t>
  </si>
  <si>
    <t>2014 
Plan</t>
  </si>
  <si>
    <t>2009 
Actual</t>
  </si>
  <si>
    <t>2010 
Actual</t>
  </si>
  <si>
    <t>2011 
Actual</t>
  </si>
  <si>
    <t>Notes</t>
  </si>
  <si>
    <t>1.</t>
  </si>
  <si>
    <t>2.</t>
  </si>
  <si>
    <t>3.</t>
  </si>
  <si>
    <t>4.</t>
  </si>
  <si>
    <t>5.</t>
  </si>
  <si>
    <t>6.</t>
  </si>
  <si>
    <t>7.</t>
  </si>
  <si>
    <t>8.</t>
  </si>
  <si>
    <r>
      <rPr>
        <b/>
        <sz val="10"/>
        <color indexed="8"/>
        <rFont val="Arial"/>
        <family val="2"/>
      </rPr>
      <t>Regular Staff (FTEs)</t>
    </r>
    <r>
      <rPr>
        <sz val="10"/>
        <color indexed="8"/>
        <rFont val="Arial"/>
        <family val="2"/>
      </rPr>
      <t xml:space="preserve"> - occupies a position that is considered part of the ongoing organization of OPG. Includes regular hours only, excludes overtime.</t>
    </r>
  </si>
  <si>
    <r>
      <rPr>
        <b/>
        <sz val="10"/>
        <color indexed="8"/>
        <rFont val="Arial"/>
        <family val="2"/>
      </rPr>
      <t>Base Salary &amp; Wages (Regular Staff)</t>
    </r>
    <r>
      <rPr>
        <sz val="10"/>
        <color indexed="8"/>
        <rFont val="Arial"/>
        <family val="2"/>
      </rPr>
      <t xml:space="preserve"> - includes base pay and statutory benefits (CPP, EI, Employer Health Tax and WSIB assessment) of all regular staff. Includes authorization bonuses and leadership allowances for Nuclear employees who are authorized by the Canadian Nuclear Safety Commission (“CNSC”) and Nuclear staff Outage Bonus. Excludes overtime.</t>
    </r>
  </si>
  <si>
    <r>
      <rPr>
        <b/>
        <sz val="10"/>
        <color indexed="8"/>
        <rFont val="Arial"/>
        <family val="2"/>
      </rPr>
      <t>Base Salary &amp; Wages (Non-Regular Staff)</t>
    </r>
    <r>
      <rPr>
        <sz val="10"/>
        <color indexed="8"/>
        <rFont val="Arial"/>
        <family val="2"/>
      </rPr>
      <t xml:space="preserve"> - includes base pay and statutory benefits (CPP, EI, Employer Health Tax and WSIB assessment) of all non-regular staff.  Excludes overtime.</t>
    </r>
  </si>
  <si>
    <t>Compensation and Benefits</t>
  </si>
  <si>
    <r>
      <rPr>
        <b/>
        <sz val="10"/>
        <color indexed="8"/>
        <rFont val="Arial"/>
        <family val="2"/>
      </rPr>
      <t>Non-Regular Staff (FTEs)</t>
    </r>
    <r>
      <rPr>
        <sz val="10"/>
        <color indexed="8"/>
        <rFont val="Arial"/>
        <family val="2"/>
      </rPr>
      <t xml:space="preserve"> - hired for short-term work assignment which is not ongoing (i.e. normally 12 months or less and not extending beyond 24 months. Includes regular hours only; excludes overtime. </t>
    </r>
  </si>
  <si>
    <r>
      <rPr>
        <b/>
        <sz val="10"/>
        <color indexed="8"/>
        <rFont val="Arial"/>
        <family val="2"/>
      </rPr>
      <t>Incentive Pay</t>
    </r>
    <r>
      <rPr>
        <sz val="10"/>
        <color indexed="8"/>
        <rFont val="Arial"/>
        <family val="2"/>
      </rPr>
      <t xml:space="preserve"> - includes goalsharing for unionized staff, Award for Performance (“AFP”) for Society-represented employees (suspended in 2011), Management Group Annual Incentive Plan (“AIP”). Excludes authorization bonuses and leadership allowances for Nuclear employees who are authorized by the Canadian Nuclear Safety Commission (“CNSC”) and Nuclear staff Outage Bonus, which are part of Base Salary &amp; Wages.</t>
    </r>
  </si>
  <si>
    <r>
      <rPr>
        <b/>
        <sz val="10"/>
        <color indexed="8"/>
        <rFont val="Arial"/>
        <family val="2"/>
      </rPr>
      <t>Non-Statutory Benefits</t>
    </r>
    <r>
      <rPr>
        <sz val="10"/>
        <color indexed="8"/>
        <rFont val="Arial"/>
        <family val="2"/>
      </rPr>
      <t xml:space="preserve"> - includes Employee Family Assistance Program (“EFAP”), maternity supplement and costs during employment of group life insurance, dental plan and extended health benefits. This is applicable to Regular Staff.</t>
    </r>
  </si>
  <si>
    <r>
      <rPr>
        <b/>
        <sz val="10"/>
        <color indexed="8"/>
        <rFont val="Arial"/>
        <family val="2"/>
      </rPr>
      <t>Pension and OPEB</t>
    </r>
    <r>
      <rPr>
        <sz val="10"/>
        <color indexed="8"/>
        <rFont val="Arial"/>
        <family val="2"/>
      </rPr>
      <t xml:space="preserve"> - includes current service cost component of total pension and OPEB costs. Current service cost is the only component of pension and OPEB costs that relates to current staff. Current service cost represents the cost of the pension and OPEB benefits deemed to be accrued by current staff in the year. This is applicable only to Regular Staff. </t>
    </r>
  </si>
  <si>
    <r>
      <rPr>
        <b/>
        <sz val="10"/>
        <color indexed="8"/>
        <rFont val="Arial"/>
        <family val="2"/>
      </rPr>
      <t>Overtime</t>
    </r>
    <r>
      <rPr>
        <sz val="10"/>
        <color indexed="8"/>
        <rFont val="Arial"/>
        <family val="2"/>
      </rPr>
      <t xml:space="preserve"> - includes overtime pay and statutory benefits associated with overtime pay for regular and non-regular staff.</t>
    </r>
  </si>
  <si>
    <t xml:space="preserve">Total Benefits (Non-Statutory Benefits and Pension and OPEB)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</si>
</sst>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color indexed="10"/>
      <name val="Arial"/>
      <family val="2"/>
    </font>
    <font>
      <b/>
      <sz val="10"/>
      <name val="Arial"/>
      <family val="2"/>
    </font>
    <font>
      <sz val="10"/>
      <name val="Arial"/>
      <family val="2"/>
    </font>
    <font>
      <b/>
      <sz val="11"/>
      <color indexed="8"/>
      <name val="Calibri"/>
      <family val="2"/>
    </font>
    <font>
      <sz val="10"/>
      <color indexed="8"/>
      <name val="Calibri"/>
      <family val="2"/>
    </font>
    <font>
      <b/>
      <sz val="16"/>
      <name val="Arial"/>
      <family val="2"/>
    </font>
    <font>
      <b/>
      <sz val="11"/>
      <name val="Arial"/>
      <family val="2"/>
    </font>
    <font>
      <sz val="10"/>
      <color indexed="8"/>
      <name val="Arial"/>
      <family val="2"/>
    </font>
    <font>
      <sz val="11"/>
      <color indexed="8"/>
      <name val="Arial"/>
      <family val="2"/>
    </font>
    <font>
      <b/>
      <sz val="11"/>
      <color indexed="8"/>
      <name val="Arial"/>
      <family val="2"/>
    </font>
    <font>
      <b/>
      <vertAlign val="superscript"/>
      <sz val="11"/>
      <name val="Arial"/>
      <family val="2"/>
    </font>
    <font>
      <b/>
      <u val="single"/>
      <sz val="16"/>
      <color indexed="8"/>
      <name val="Calibri"/>
      <family val="2"/>
    </font>
    <font>
      <b/>
      <sz val="10"/>
      <color indexed="8"/>
      <name val="Arial"/>
      <family val="2"/>
    </font>
    <font>
      <b/>
      <sz val="12"/>
      <color indexed="8"/>
      <name val="Arial"/>
      <family val="2"/>
    </font>
    <font>
      <sz val="12"/>
      <color indexed="8"/>
      <name val="Calibri"/>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sz val="11"/>
      <color theme="1"/>
      <name val="Arial"/>
      <family val="2"/>
    </font>
    <font>
      <b/>
      <sz val="11"/>
      <color theme="1"/>
      <name val="Arial"/>
      <family val="2"/>
    </font>
    <font>
      <sz val="10"/>
      <color rgb="FFFF0000"/>
      <name val="Arial"/>
      <family val="2"/>
    </font>
    <font>
      <b/>
      <u val="single"/>
      <sz val="16"/>
      <color theme="1"/>
      <name val="Calibri"/>
      <family val="2"/>
    </font>
    <font>
      <b/>
      <sz val="10"/>
      <color theme="1"/>
      <name val="Arial"/>
      <family val="2"/>
    </font>
    <font>
      <b/>
      <sz val="12"/>
      <color theme="1"/>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thin"/>
      <top style="thin"/>
      <bottom style="thin"/>
    </border>
    <border>
      <left/>
      <right/>
      <top style="thin"/>
      <bottom style="thin"/>
    </border>
    <border>
      <left style="medium"/>
      <right style="thin"/>
      <top/>
      <bottom style="thin"/>
    </border>
    <border>
      <left style="thin"/>
      <right style="thin"/>
      <top/>
      <bottom style="thin"/>
    </border>
    <border>
      <left/>
      <right style="thin"/>
      <top/>
      <bottom/>
    </border>
    <border>
      <left/>
      <right style="thin"/>
      <top/>
      <bottom style="thin"/>
    </border>
    <border>
      <left style="medium"/>
      <right style="thin"/>
      <top style="medium"/>
      <bottom style="thin"/>
    </border>
    <border>
      <left/>
      <right/>
      <top style="medium"/>
      <bottom style="medium"/>
    </border>
    <border>
      <left/>
      <right style="thin"/>
      <top style="medium"/>
      <bottom style="medium"/>
    </border>
    <border>
      <left/>
      <right/>
      <top/>
      <bottom style="medium"/>
    </border>
    <border>
      <left style="medium"/>
      <right style="thin"/>
      <top style="thin"/>
      <bottom style="medium"/>
    </border>
    <border>
      <left style="medium"/>
      <right style="thin"/>
      <top style="medium"/>
      <bottom style="medium"/>
    </border>
    <border>
      <left style="thin"/>
      <right style="thin"/>
      <top style="thin"/>
      <bottom style="medium"/>
    </border>
    <border>
      <left/>
      <right/>
      <top/>
      <bottom style="thin"/>
    </border>
    <border>
      <left style="thin"/>
      <right/>
      <top style="thin"/>
      <bottom style="thin"/>
    </border>
    <border>
      <left style="thin"/>
      <right style="medium"/>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thin"/>
      <right style="thin"/>
      <top style="medium"/>
      <bottom style="medium"/>
    </border>
    <border>
      <left style="thin"/>
      <right style="medium"/>
      <top/>
      <bottom style="thin"/>
    </border>
    <border>
      <left style="thin"/>
      <right style="medium"/>
      <top style="medium"/>
      <bottom style="medium"/>
    </border>
    <border>
      <left style="thin"/>
      <right style="thin"/>
      <top style="thin"/>
      <bottom/>
    </border>
    <border>
      <left/>
      <right style="thin"/>
      <top style="thin"/>
      <bottom/>
    </border>
    <border>
      <left style="thin"/>
      <right style="medium"/>
      <top style="thin"/>
      <bottom/>
    </border>
    <border>
      <left/>
      <right style="thin"/>
      <top style="thin"/>
      <bottom style="medium"/>
    </border>
    <border>
      <left style="thin"/>
      <right style="medium"/>
      <top style="thin"/>
      <bottom style="medium"/>
    </border>
    <border>
      <left/>
      <right style="medium"/>
      <top style="thin"/>
      <bottom style="thin"/>
    </border>
    <border>
      <left/>
      <right style="medium"/>
      <top style="thin"/>
      <bottom style="medium"/>
    </border>
    <border>
      <left/>
      <right style="medium"/>
      <top/>
      <bottom style="thin"/>
    </border>
    <border>
      <left/>
      <right style="medium"/>
      <top style="medium"/>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5">
    <xf numFmtId="0" fontId="0" fillId="0" borderId="0" xfId="0" applyFont="1" applyAlignment="1">
      <alignment/>
    </xf>
    <xf numFmtId="0" fontId="0" fillId="33" borderId="0" xfId="0" applyFill="1" applyAlignment="1">
      <alignment/>
    </xf>
    <xf numFmtId="0" fontId="4" fillId="33" borderId="10" xfId="0" applyFont="1" applyFill="1" applyBorder="1" applyAlignment="1">
      <alignment horizontal="center"/>
    </xf>
    <xf numFmtId="0" fontId="0" fillId="33" borderId="10" xfId="0" applyFill="1" applyBorder="1" applyAlignment="1">
      <alignment horizontal="center"/>
    </xf>
    <xf numFmtId="0" fontId="0" fillId="0" borderId="0" xfId="0" applyFill="1" applyAlignment="1">
      <alignment/>
    </xf>
    <xf numFmtId="0" fontId="4" fillId="33" borderId="11" xfId="0" applyFont="1" applyFill="1" applyBorder="1" applyAlignment="1">
      <alignment horizontal="center"/>
    </xf>
    <xf numFmtId="0" fontId="47" fillId="0" borderId="0" xfId="0" applyFont="1" applyFill="1" applyBorder="1" applyAlignment="1">
      <alignment horizontal="center"/>
    </xf>
    <xf numFmtId="0" fontId="47" fillId="0" borderId="10" xfId="0" applyFont="1" applyFill="1" applyBorder="1" applyAlignment="1">
      <alignment horizontal="center"/>
    </xf>
    <xf numFmtId="0" fontId="0" fillId="0" borderId="0" xfId="0" applyFill="1" applyBorder="1" applyAlignment="1">
      <alignment/>
    </xf>
    <xf numFmtId="0" fontId="0" fillId="0" borderId="0" xfId="0" applyBorder="1" applyAlignment="1">
      <alignment/>
    </xf>
    <xf numFmtId="0" fontId="49" fillId="0" borderId="0" xfId="0" applyFont="1" applyFill="1" applyAlignment="1">
      <alignment horizontal="center" vertical="center"/>
    </xf>
    <xf numFmtId="0" fontId="49" fillId="0" borderId="12" xfId="0" applyFont="1" applyFill="1" applyBorder="1" applyAlignment="1">
      <alignment horizontal="center" vertical="center"/>
    </xf>
    <xf numFmtId="0" fontId="50" fillId="0" borderId="13" xfId="0" applyFont="1" applyFill="1" applyBorder="1" applyAlignment="1">
      <alignment horizontal="right"/>
    </xf>
    <xf numFmtId="0" fontId="3" fillId="0" borderId="11" xfId="0" applyFont="1" applyFill="1" applyBorder="1" applyAlignment="1">
      <alignment/>
    </xf>
    <xf numFmtId="0" fontId="50" fillId="0" borderId="13" xfId="0" applyFont="1" applyFill="1" applyBorder="1" applyAlignment="1">
      <alignment/>
    </xf>
    <xf numFmtId="0" fontId="4" fillId="0" borderId="13" xfId="0" applyFont="1" applyFill="1" applyBorder="1" applyAlignment="1">
      <alignment/>
    </xf>
    <xf numFmtId="0" fontId="49" fillId="0" borderId="14" xfId="0" applyFont="1" applyFill="1" applyBorder="1" applyAlignment="1">
      <alignment horizontal="center" vertical="center"/>
    </xf>
    <xf numFmtId="0" fontId="0" fillId="33" borderId="15" xfId="0" applyFill="1" applyBorder="1" applyAlignment="1">
      <alignment horizontal="center"/>
    </xf>
    <xf numFmtId="0" fontId="4" fillId="33" borderId="15" xfId="0" applyFont="1" applyFill="1" applyBorder="1" applyAlignment="1">
      <alignment horizontal="center"/>
    </xf>
    <xf numFmtId="0" fontId="3" fillId="0" borderId="10" xfId="0" applyFont="1" applyFill="1" applyBorder="1" applyAlignment="1">
      <alignment horizontal="center"/>
    </xf>
    <xf numFmtId="0" fontId="50" fillId="0" borderId="0" xfId="0" applyFont="1" applyFill="1" applyAlignment="1">
      <alignment/>
    </xf>
    <xf numFmtId="0" fontId="50" fillId="0" borderId="16" xfId="0" applyFont="1" applyFill="1" applyBorder="1" applyAlignment="1">
      <alignment/>
    </xf>
    <xf numFmtId="0" fontId="3" fillId="0" borderId="17" xfId="0" applyFont="1" applyFill="1" applyBorder="1" applyAlignment="1">
      <alignment/>
    </xf>
    <xf numFmtId="0" fontId="3" fillId="0" borderId="13" xfId="0" applyFont="1" applyFill="1" applyBorder="1" applyAlignment="1">
      <alignment/>
    </xf>
    <xf numFmtId="0" fontId="50" fillId="0" borderId="11" xfId="0" applyFont="1" applyFill="1" applyBorder="1" applyAlignment="1">
      <alignment/>
    </xf>
    <xf numFmtId="0" fontId="4" fillId="0" borderId="11" xfId="0" applyFont="1" applyFill="1" applyBorder="1" applyAlignment="1">
      <alignment/>
    </xf>
    <xf numFmtId="0" fontId="3" fillId="0" borderId="11" xfId="0" applyFont="1" applyFill="1" applyBorder="1" applyAlignment="1">
      <alignment wrapText="1"/>
    </xf>
    <xf numFmtId="0" fontId="3" fillId="0" borderId="15" xfId="0" applyFont="1" applyFill="1" applyBorder="1" applyAlignment="1">
      <alignment horizontal="center"/>
    </xf>
    <xf numFmtId="0" fontId="49" fillId="0" borderId="18" xfId="0" applyFont="1" applyFill="1" applyBorder="1" applyAlignment="1">
      <alignment horizontal="center" vertical="center" wrapText="1"/>
    </xf>
    <xf numFmtId="0" fontId="51" fillId="0" borderId="0" xfId="0" applyFont="1" applyFill="1" applyAlignment="1">
      <alignment/>
    </xf>
    <xf numFmtId="0" fontId="52" fillId="0" borderId="19" xfId="0" applyFont="1" applyFill="1" applyBorder="1" applyAlignment="1">
      <alignment horizontal="center"/>
    </xf>
    <xf numFmtId="0" fontId="51" fillId="0" borderId="0" xfId="0" applyFont="1" applyAlignment="1">
      <alignment/>
    </xf>
    <xf numFmtId="0" fontId="51" fillId="0" borderId="20" xfId="0" applyFont="1" applyFill="1" applyBorder="1" applyAlignment="1">
      <alignment/>
    </xf>
    <xf numFmtId="0" fontId="4" fillId="0" borderId="11" xfId="0" applyFont="1" applyFill="1" applyBorder="1" applyAlignment="1">
      <alignment horizontal="right"/>
    </xf>
    <xf numFmtId="0" fontId="3" fillId="0" borderId="10" xfId="0" applyFont="1" applyFill="1" applyBorder="1" applyAlignment="1">
      <alignment horizontal="center" vertical="top"/>
    </xf>
    <xf numFmtId="0" fontId="52" fillId="0" borderId="0" xfId="0" applyFont="1" applyFill="1" applyAlignment="1">
      <alignment/>
    </xf>
    <xf numFmtId="0" fontId="52" fillId="0" borderId="14" xfId="0" applyFont="1" applyBorder="1" applyAlignment="1">
      <alignment horizontal="center" vertical="center"/>
    </xf>
    <xf numFmtId="0" fontId="8" fillId="34" borderId="10" xfId="0" applyFont="1" applyFill="1" applyBorder="1" applyAlignment="1">
      <alignment horizontal="center"/>
    </xf>
    <xf numFmtId="0" fontId="8" fillId="34" borderId="11" xfId="0" applyFont="1" applyFill="1" applyBorder="1" applyAlignment="1">
      <alignment horizontal="left" wrapText="1"/>
    </xf>
    <xf numFmtId="0" fontId="52" fillId="34" borderId="10" xfId="0" applyFont="1" applyFill="1" applyBorder="1" applyAlignment="1">
      <alignment horizontal="center"/>
    </xf>
    <xf numFmtId="0" fontId="52" fillId="0" borderId="0" xfId="0" applyFont="1" applyAlignment="1">
      <alignment/>
    </xf>
    <xf numFmtId="0" fontId="52" fillId="0" borderId="12" xfId="0" applyFont="1" applyFill="1" applyBorder="1" applyAlignment="1">
      <alignment horizontal="center" vertical="center"/>
    </xf>
    <xf numFmtId="0" fontId="8" fillId="34" borderId="13" xfId="0" applyFont="1" applyFill="1" applyBorder="1" applyAlignment="1" quotePrefix="1">
      <alignment horizontal="left" wrapText="1"/>
    </xf>
    <xf numFmtId="0" fontId="52" fillId="34" borderId="10" xfId="0" applyFont="1" applyFill="1" applyBorder="1" applyAlignment="1">
      <alignment horizontal="center" vertical="top"/>
    </xf>
    <xf numFmtId="0" fontId="8" fillId="34" borderId="13" xfId="0" applyFont="1" applyFill="1" applyBorder="1" applyAlignment="1">
      <alignment wrapText="1"/>
    </xf>
    <xf numFmtId="0" fontId="51" fillId="0" borderId="12"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52" fillId="0" borderId="0" xfId="0" applyFont="1" applyFill="1" applyAlignment="1">
      <alignment wrapText="1"/>
    </xf>
    <xf numFmtId="0" fontId="52" fillId="0" borderId="12" xfId="0" applyFont="1" applyFill="1" applyBorder="1" applyAlignment="1">
      <alignment horizontal="center" vertical="center" wrapText="1"/>
    </xf>
    <xf numFmtId="0" fontId="52" fillId="34" borderId="10" xfId="0" applyFont="1" applyFill="1" applyBorder="1" applyAlignment="1">
      <alignment horizontal="center" vertical="top" wrapText="1"/>
    </xf>
    <xf numFmtId="0" fontId="52" fillId="0" borderId="0" xfId="0" applyFont="1" applyAlignment="1">
      <alignment wrapText="1"/>
    </xf>
    <xf numFmtId="0" fontId="8" fillId="34" borderId="11" xfId="0" applyFont="1" applyFill="1" applyBorder="1" applyAlignment="1">
      <alignment wrapText="1"/>
    </xf>
    <xf numFmtId="0" fontId="0" fillId="0" borderId="21" xfId="0" applyFill="1" applyBorder="1" applyAlignment="1">
      <alignment/>
    </xf>
    <xf numFmtId="0" fontId="50" fillId="33" borderId="0" xfId="0" applyFont="1" applyFill="1" applyAlignment="1">
      <alignment/>
    </xf>
    <xf numFmtId="0" fontId="0" fillId="33" borderId="0" xfId="0" applyFill="1" applyAlignment="1">
      <alignment horizontal="center"/>
    </xf>
    <xf numFmtId="0" fontId="0" fillId="33" borderId="0" xfId="0" applyFill="1" applyBorder="1" applyAlignment="1">
      <alignment/>
    </xf>
    <xf numFmtId="0" fontId="0" fillId="33" borderId="16" xfId="0" applyFill="1" applyBorder="1" applyAlignment="1">
      <alignment/>
    </xf>
    <xf numFmtId="0" fontId="49" fillId="0" borderId="22" xfId="0" applyFont="1" applyFill="1" applyBorder="1" applyAlignment="1">
      <alignment horizontal="center" vertical="center"/>
    </xf>
    <xf numFmtId="0" fontId="0" fillId="0" borderId="0" xfId="0" applyFill="1" applyAlignment="1">
      <alignment horizontal="center"/>
    </xf>
    <xf numFmtId="0" fontId="53" fillId="0" borderId="0" xfId="0" applyFont="1" applyFill="1" applyAlignment="1">
      <alignment/>
    </xf>
    <xf numFmtId="0" fontId="54" fillId="0" borderId="0" xfId="0" applyFont="1" applyFill="1" applyAlignment="1">
      <alignment/>
    </xf>
    <xf numFmtId="0" fontId="54" fillId="0" borderId="0" xfId="0" applyFont="1" applyAlignment="1">
      <alignment/>
    </xf>
    <xf numFmtId="0" fontId="52" fillId="34" borderId="10" xfId="0" applyFont="1" applyFill="1" applyBorder="1" applyAlignment="1">
      <alignment horizontal="center" vertical="center"/>
    </xf>
    <xf numFmtId="0" fontId="52" fillId="0" borderId="15"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52" fillId="0" borderId="15" xfId="0" applyFont="1" applyFill="1" applyBorder="1" applyAlignment="1">
      <alignment/>
    </xf>
    <xf numFmtId="0" fontId="49" fillId="0" borderId="23" xfId="0" applyFont="1" applyFill="1" applyBorder="1" applyAlignment="1">
      <alignment horizontal="center" wrapText="1"/>
    </xf>
    <xf numFmtId="0" fontId="51" fillId="0" borderId="14" xfId="0" applyFont="1" applyFill="1" applyBorder="1" applyAlignment="1">
      <alignment horizontal="center" vertical="center"/>
    </xf>
    <xf numFmtId="0" fontId="52" fillId="0" borderId="10" xfId="0" applyFont="1" applyFill="1" applyBorder="1" applyAlignment="1">
      <alignment horizontal="center" vertical="top"/>
    </xf>
    <xf numFmtId="0" fontId="55" fillId="0" borderId="10" xfId="0" applyFont="1" applyFill="1" applyBorder="1" applyAlignment="1">
      <alignment wrapText="1"/>
    </xf>
    <xf numFmtId="0" fontId="52" fillId="0" borderId="24" xfId="0" applyFont="1" applyFill="1" applyBorder="1" applyAlignment="1">
      <alignment horizontal="center" vertical="top"/>
    </xf>
    <xf numFmtId="0" fontId="55" fillId="0" borderId="24" xfId="0" applyFont="1" applyFill="1" applyBorder="1" applyAlignment="1">
      <alignment wrapText="1"/>
    </xf>
    <xf numFmtId="0" fontId="52" fillId="34" borderId="15" xfId="0" applyFont="1" applyFill="1" applyBorder="1" applyAlignment="1">
      <alignment horizontal="center" vertical="top"/>
    </xf>
    <xf numFmtId="0" fontId="52" fillId="34" borderId="25" xfId="0" applyFont="1" applyFill="1" applyBorder="1" applyAlignment="1">
      <alignment horizontal="left" wrapText="1"/>
    </xf>
    <xf numFmtId="0" fontId="4" fillId="0" borderId="26" xfId="0" applyFont="1" applyFill="1" applyBorder="1" applyAlignment="1">
      <alignment/>
    </xf>
    <xf numFmtId="0" fontId="4" fillId="33" borderId="27" xfId="0" applyFont="1" applyFill="1" applyBorder="1" applyAlignment="1">
      <alignment horizontal="center"/>
    </xf>
    <xf numFmtId="0" fontId="8" fillId="33" borderId="28" xfId="0" applyFont="1" applyFill="1" applyBorder="1" applyAlignment="1">
      <alignment horizontal="center" wrapText="1"/>
    </xf>
    <xf numFmtId="0" fontId="8" fillId="33" borderId="29" xfId="0" applyFont="1" applyFill="1" applyBorder="1" applyAlignment="1">
      <alignment horizontal="center" wrapText="1"/>
    </xf>
    <xf numFmtId="0" fontId="8" fillId="33" borderId="30" xfId="0" applyFont="1" applyFill="1" applyBorder="1" applyAlignment="1">
      <alignment horizontal="center" wrapText="1"/>
    </xf>
    <xf numFmtId="0" fontId="56" fillId="0" borderId="0" xfId="0" applyFont="1" applyFill="1" applyAlignment="1">
      <alignment horizontal="right" vertical="center"/>
    </xf>
    <xf numFmtId="0" fontId="3" fillId="33" borderId="31" xfId="0" applyFont="1" applyFill="1" applyBorder="1" applyAlignment="1">
      <alignment horizontal="center" wrapText="1"/>
    </xf>
    <xf numFmtId="0" fontId="8" fillId="34" borderId="13" xfId="0" applyFont="1" applyFill="1" applyBorder="1" applyAlignment="1">
      <alignment vertical="center" wrapText="1"/>
    </xf>
    <xf numFmtId="0" fontId="57" fillId="0" borderId="0" xfId="0" applyFont="1" applyAlignment="1">
      <alignment vertical="center"/>
    </xf>
    <xf numFmtId="0" fontId="17" fillId="0" borderId="0" xfId="0" applyFont="1" applyFill="1" applyAlignment="1">
      <alignment vertical="center"/>
    </xf>
    <xf numFmtId="0" fontId="8" fillId="34" borderId="27" xfId="0" applyFont="1" applyFill="1" applyBorder="1" applyAlignment="1">
      <alignment horizontal="center"/>
    </xf>
    <xf numFmtId="0" fontId="4" fillId="33" borderId="32" xfId="0" applyFont="1" applyFill="1" applyBorder="1" applyAlignment="1">
      <alignment horizontal="center"/>
    </xf>
    <xf numFmtId="0" fontId="8" fillId="34" borderId="27" xfId="0" applyFont="1" applyFill="1" applyBorder="1" applyAlignment="1">
      <alignment horizontal="center" vertical="center"/>
    </xf>
    <xf numFmtId="0" fontId="3" fillId="33" borderId="20" xfId="0" applyFont="1" applyFill="1" applyBorder="1" applyAlignment="1">
      <alignment horizontal="center" wrapText="1"/>
    </xf>
    <xf numFmtId="0" fontId="3" fillId="33" borderId="33" xfId="0" applyFont="1" applyFill="1" applyBorder="1" applyAlignment="1">
      <alignment horizontal="center" wrapText="1"/>
    </xf>
    <xf numFmtId="0" fontId="55" fillId="0" borderId="0" xfId="0" applyFont="1" applyFill="1" applyAlignment="1">
      <alignment horizontal="left" vertical="center"/>
    </xf>
    <xf numFmtId="0" fontId="49" fillId="0" borderId="0" xfId="0" applyFont="1" applyFill="1" applyAlignment="1" quotePrefix="1">
      <alignment horizontal="center" vertical="top"/>
    </xf>
    <xf numFmtId="0" fontId="3" fillId="0" borderId="10" xfId="0" applyFont="1" applyFill="1" applyBorder="1" applyAlignment="1">
      <alignment wrapText="1"/>
    </xf>
    <xf numFmtId="41" fontId="4" fillId="33" borderId="10" xfId="42" applyNumberFormat="1" applyFont="1" applyFill="1" applyBorder="1" applyAlignment="1">
      <alignment horizontal="center"/>
    </xf>
    <xf numFmtId="41" fontId="4" fillId="33" borderId="11" xfId="42" applyNumberFormat="1" applyFont="1" applyFill="1" applyBorder="1" applyAlignment="1">
      <alignment horizontal="center"/>
    </xf>
    <xf numFmtId="41" fontId="4" fillId="33" borderId="27" xfId="42" applyNumberFormat="1" applyFont="1" applyFill="1" applyBorder="1" applyAlignment="1">
      <alignment horizontal="center"/>
    </xf>
    <xf numFmtId="41" fontId="4" fillId="33" borderId="34" xfId="42" applyNumberFormat="1" applyFont="1" applyFill="1" applyBorder="1" applyAlignment="1">
      <alignment horizontal="center"/>
    </xf>
    <xf numFmtId="41" fontId="4" fillId="33" borderId="35" xfId="42" applyNumberFormat="1" applyFont="1" applyFill="1" applyBorder="1" applyAlignment="1">
      <alignment horizontal="center"/>
    </xf>
    <xf numFmtId="41" fontId="4" fillId="33" borderId="36" xfId="42" applyNumberFormat="1" applyFont="1" applyFill="1" applyBorder="1" applyAlignment="1">
      <alignment horizontal="center"/>
    </xf>
    <xf numFmtId="41" fontId="4" fillId="33" borderId="24" xfId="42" applyNumberFormat="1" applyFont="1" applyFill="1" applyBorder="1" applyAlignment="1">
      <alignment horizontal="center"/>
    </xf>
    <xf numFmtId="41" fontId="4" fillId="33" borderId="37" xfId="42" applyNumberFormat="1" applyFont="1" applyFill="1" applyBorder="1" applyAlignment="1">
      <alignment horizontal="center"/>
    </xf>
    <xf numFmtId="41" fontId="4" fillId="33" borderId="38" xfId="42" applyNumberFormat="1" applyFont="1" applyFill="1" applyBorder="1" applyAlignment="1">
      <alignment horizontal="center"/>
    </xf>
    <xf numFmtId="41" fontId="4" fillId="33" borderId="15" xfId="42" applyNumberFormat="1" applyFont="1" applyFill="1" applyBorder="1" applyAlignment="1">
      <alignment horizontal="center"/>
    </xf>
    <xf numFmtId="41" fontId="4" fillId="33" borderId="32" xfId="42" applyNumberFormat="1" applyFont="1" applyFill="1" applyBorder="1" applyAlignment="1">
      <alignment horizontal="center"/>
    </xf>
    <xf numFmtId="41" fontId="4" fillId="33" borderId="28" xfId="42" applyNumberFormat="1" applyFont="1" applyFill="1" applyBorder="1" applyAlignment="1">
      <alignment horizontal="center"/>
    </xf>
    <xf numFmtId="41" fontId="4" fillId="33" borderId="29" xfId="42" applyNumberFormat="1" applyFont="1" applyFill="1" applyBorder="1" applyAlignment="1">
      <alignment horizontal="center"/>
    </xf>
    <xf numFmtId="41" fontId="4" fillId="33" borderId="30" xfId="42" applyNumberFormat="1" applyFont="1" applyFill="1" applyBorder="1" applyAlignment="1">
      <alignment horizontal="center"/>
    </xf>
    <xf numFmtId="41" fontId="0" fillId="33" borderId="10" xfId="0" applyNumberFormat="1" applyFill="1" applyBorder="1" applyAlignment="1">
      <alignment/>
    </xf>
    <xf numFmtId="41" fontId="4" fillId="33" borderId="39" xfId="42" applyNumberFormat="1" applyFont="1" applyFill="1" applyBorder="1" applyAlignment="1">
      <alignment horizontal="center"/>
    </xf>
    <xf numFmtId="41" fontId="4" fillId="33" borderId="40" xfId="42" applyNumberFormat="1" applyFont="1" applyFill="1" applyBorder="1" applyAlignment="1">
      <alignment horizontal="center"/>
    </xf>
    <xf numFmtId="41" fontId="52" fillId="34" borderId="10" xfId="0" applyNumberFormat="1" applyFont="1" applyFill="1" applyBorder="1" applyAlignment="1">
      <alignment horizontal="center"/>
    </xf>
    <xf numFmtId="41" fontId="8" fillId="34" borderId="10" xfId="0" applyNumberFormat="1" applyFont="1" applyFill="1" applyBorder="1" applyAlignment="1">
      <alignment horizontal="center"/>
    </xf>
    <xf numFmtId="41" fontId="8" fillId="34" borderId="27" xfId="0" applyNumberFormat="1" applyFont="1" applyFill="1" applyBorder="1" applyAlignment="1">
      <alignment horizontal="center"/>
    </xf>
    <xf numFmtId="41" fontId="0" fillId="33" borderId="10" xfId="0" applyNumberFormat="1" applyFill="1" applyBorder="1" applyAlignment="1">
      <alignment horizontal="center"/>
    </xf>
    <xf numFmtId="41" fontId="4" fillId="33" borderId="10" xfId="0" applyNumberFormat="1" applyFont="1" applyFill="1" applyBorder="1" applyAlignment="1">
      <alignment horizontal="center"/>
    </xf>
    <xf numFmtId="41" fontId="4" fillId="33" borderId="27" xfId="0" applyNumberFormat="1" applyFont="1" applyFill="1" applyBorder="1" applyAlignment="1">
      <alignment horizontal="center"/>
    </xf>
    <xf numFmtId="41" fontId="8" fillId="34" borderId="10" xfId="0" applyNumberFormat="1" applyFont="1" applyFill="1" applyBorder="1" applyAlignment="1">
      <alignment horizontal="center" vertical="center"/>
    </xf>
    <xf numFmtId="41" fontId="8" fillId="34" borderId="11" xfId="0" applyNumberFormat="1" applyFont="1" applyFill="1" applyBorder="1" applyAlignment="1">
      <alignment horizontal="center" vertical="center"/>
    </xf>
    <xf numFmtId="41" fontId="8" fillId="34" borderId="27" xfId="0" applyNumberFormat="1" applyFont="1" applyFill="1" applyBorder="1" applyAlignment="1">
      <alignment horizontal="center" vertical="center"/>
    </xf>
    <xf numFmtId="41" fontId="4" fillId="33" borderId="17" xfId="42" applyNumberFormat="1" applyFont="1" applyFill="1" applyBorder="1" applyAlignment="1">
      <alignment horizontal="center"/>
    </xf>
    <xf numFmtId="41" fontId="4" fillId="33" borderId="41" xfId="42" applyNumberFormat="1" applyFont="1" applyFill="1" applyBorder="1" applyAlignment="1">
      <alignment horizontal="center"/>
    </xf>
    <xf numFmtId="41" fontId="4" fillId="33" borderId="11" xfId="0" applyNumberFormat="1" applyFont="1" applyFill="1" applyBorder="1" applyAlignment="1">
      <alignment horizontal="center"/>
    </xf>
    <xf numFmtId="41" fontId="3" fillId="33" borderId="10" xfId="0" applyNumberFormat="1" applyFont="1" applyFill="1" applyBorder="1" applyAlignment="1">
      <alignment horizontal="center"/>
    </xf>
    <xf numFmtId="41" fontId="4" fillId="33" borderId="13" xfId="0" applyNumberFormat="1" applyFont="1" applyFill="1" applyBorder="1" applyAlignment="1">
      <alignment/>
    </xf>
    <xf numFmtId="41" fontId="4" fillId="33" borderId="26" xfId="0" applyNumberFormat="1" applyFont="1" applyFill="1" applyBorder="1" applyAlignment="1">
      <alignment/>
    </xf>
    <xf numFmtId="41" fontId="4" fillId="33" borderId="27" xfId="0" applyNumberFormat="1" applyFont="1" applyFill="1" applyBorder="1" applyAlignment="1">
      <alignment/>
    </xf>
    <xf numFmtId="41" fontId="4" fillId="33" borderId="42" xfId="42" applyNumberFormat="1" applyFont="1" applyFill="1" applyBorder="1" applyAlignment="1">
      <alignment horizontal="center"/>
    </xf>
    <xf numFmtId="41" fontId="4" fillId="33" borderId="39" xfId="0" applyNumberFormat="1" applyFont="1" applyFill="1" applyBorder="1" applyAlignment="1">
      <alignment/>
    </xf>
    <xf numFmtId="41" fontId="0" fillId="33" borderId="43" xfId="0" applyNumberFormat="1" applyFill="1" applyBorder="1" applyAlignment="1">
      <alignment/>
    </xf>
    <xf numFmtId="41" fontId="4" fillId="33" borderId="11" xfId="44" applyNumberFormat="1" applyFont="1" applyFill="1" applyBorder="1" applyAlignment="1">
      <alignment horizontal="center"/>
    </xf>
    <xf numFmtId="41" fontId="4" fillId="33" borderId="39" xfId="44" applyNumberFormat="1" applyFont="1" applyFill="1" applyBorder="1" applyAlignment="1">
      <alignment horizontal="center"/>
    </xf>
    <xf numFmtId="41" fontId="4" fillId="33" borderId="10" xfId="44" applyNumberFormat="1" applyFont="1" applyFill="1" applyBorder="1" applyAlignment="1">
      <alignment horizontal="center"/>
    </xf>
    <xf numFmtId="41" fontId="4" fillId="33" borderId="34" xfId="44" applyNumberFormat="1" applyFont="1" applyFill="1" applyBorder="1" applyAlignment="1">
      <alignment horizontal="center"/>
    </xf>
    <xf numFmtId="41" fontId="4" fillId="33" borderId="35" xfId="44" applyNumberFormat="1" applyFont="1" applyFill="1" applyBorder="1" applyAlignment="1">
      <alignment horizontal="center"/>
    </xf>
    <xf numFmtId="41" fontId="4" fillId="33" borderId="28" xfId="44" applyNumberFormat="1" applyFont="1" applyFill="1" applyBorder="1" applyAlignment="1">
      <alignment horizontal="center"/>
    </xf>
    <xf numFmtId="41" fontId="4" fillId="33" borderId="29" xfId="44" applyNumberFormat="1" applyFont="1" applyFill="1" applyBorder="1" applyAlignment="1">
      <alignment horizontal="center"/>
    </xf>
    <xf numFmtId="41" fontId="4" fillId="33" borderId="27" xfId="44" applyNumberFormat="1" applyFont="1" applyFill="1" applyBorder="1" applyAlignment="1">
      <alignment horizontal="center"/>
    </xf>
    <xf numFmtId="41" fontId="8" fillId="34" borderId="15" xfId="44" applyNumberFormat="1" applyFont="1" applyFill="1" applyBorder="1" applyAlignment="1">
      <alignment horizontal="center" vertical="center"/>
    </xf>
    <xf numFmtId="41" fontId="8" fillId="34" borderId="17" xfId="44" applyNumberFormat="1" applyFont="1" applyFill="1" applyBorder="1" applyAlignment="1">
      <alignment horizontal="center" vertical="center"/>
    </xf>
    <xf numFmtId="41" fontId="8" fillId="34" borderId="32" xfId="44" applyNumberFormat="1" applyFont="1" applyFill="1" applyBorder="1" applyAlignment="1">
      <alignment horizontal="center" vertical="center"/>
    </xf>
    <xf numFmtId="41" fontId="50" fillId="0" borderId="15" xfId="0" applyNumberFormat="1" applyFont="1" applyFill="1" applyBorder="1" applyAlignment="1">
      <alignment/>
    </xf>
    <xf numFmtId="41" fontId="50" fillId="0" borderId="17" xfId="0" applyNumberFormat="1" applyFont="1" applyFill="1" applyBorder="1" applyAlignment="1">
      <alignment/>
    </xf>
    <xf numFmtId="41" fontId="50" fillId="0" borderId="10" xfId="0" applyNumberFormat="1" applyFont="1" applyFill="1" applyBorder="1" applyAlignment="1">
      <alignment/>
    </xf>
    <xf numFmtId="41" fontId="0" fillId="0" borderId="10" xfId="0" applyNumberFormat="1" applyFill="1" applyBorder="1" applyAlignment="1">
      <alignment/>
    </xf>
    <xf numFmtId="41" fontId="0" fillId="0" borderId="11" xfId="0" applyNumberFormat="1" applyFill="1" applyBorder="1" applyAlignment="1">
      <alignment/>
    </xf>
    <xf numFmtId="41" fontId="0" fillId="0" borderId="27" xfId="0" applyNumberFormat="1" applyFill="1" applyBorder="1" applyAlignment="1">
      <alignment/>
    </xf>
    <xf numFmtId="41" fontId="50" fillId="0" borderId="24" xfId="0" applyNumberFormat="1" applyFont="1" applyFill="1" applyBorder="1" applyAlignment="1">
      <alignment/>
    </xf>
    <xf numFmtId="41" fontId="0" fillId="0" borderId="24" xfId="0" applyNumberFormat="1" applyFill="1" applyBorder="1" applyAlignment="1">
      <alignment/>
    </xf>
    <xf numFmtId="41" fontId="0" fillId="0" borderId="37" xfId="0" applyNumberFormat="1" applyFill="1" applyBorder="1" applyAlignment="1">
      <alignment/>
    </xf>
    <xf numFmtId="41" fontId="0" fillId="0" borderId="38" xfId="0" applyNumberFormat="1" applyFill="1" applyBorder="1" applyAlignment="1">
      <alignment/>
    </xf>
    <xf numFmtId="41" fontId="4" fillId="33" borderId="36" xfId="44" applyNumberFormat="1" applyFont="1" applyFill="1" applyBorder="1" applyAlignment="1">
      <alignment horizontal="center"/>
    </xf>
    <xf numFmtId="41" fontId="4" fillId="33" borderId="30" xfId="44" applyNumberFormat="1" applyFont="1" applyFill="1" applyBorder="1" applyAlignment="1">
      <alignment horizontal="center"/>
    </xf>
    <xf numFmtId="41" fontId="50" fillId="0" borderId="32" xfId="0" applyNumberFormat="1" applyFont="1" applyFill="1" applyBorder="1" applyAlignment="1">
      <alignment/>
    </xf>
    <xf numFmtId="0" fontId="8" fillId="34" borderId="11" xfId="0" applyFont="1" applyFill="1" applyBorder="1" applyAlignment="1">
      <alignment horizontal="center"/>
    </xf>
    <xf numFmtId="0" fontId="4" fillId="33" borderId="17" xfId="0" applyFont="1" applyFill="1" applyBorder="1" applyAlignment="1">
      <alignment horizontal="center"/>
    </xf>
    <xf numFmtId="41" fontId="8" fillId="34" borderId="11" xfId="0" applyNumberFormat="1" applyFont="1" applyFill="1" applyBorder="1" applyAlignment="1">
      <alignment horizontal="center"/>
    </xf>
    <xf numFmtId="0" fontId="52" fillId="34" borderId="27" xfId="0" applyFont="1" applyFill="1" applyBorder="1" applyAlignment="1">
      <alignment horizontal="center"/>
    </xf>
    <xf numFmtId="0" fontId="0" fillId="33" borderId="32" xfId="0" applyFill="1" applyBorder="1" applyAlignment="1">
      <alignment horizontal="center"/>
    </xf>
    <xf numFmtId="41" fontId="4" fillId="33" borderId="27" xfId="42" applyNumberFormat="1" applyFont="1" applyFill="1" applyBorder="1" applyAlignment="1">
      <alignment horizontal="center" vertical="center"/>
    </xf>
    <xf numFmtId="41" fontId="0" fillId="33" borderId="27" xfId="0" applyNumberFormat="1" applyFill="1" applyBorder="1" applyAlignment="1">
      <alignment horizontal="center"/>
    </xf>
    <xf numFmtId="41" fontId="0" fillId="33" borderId="38" xfId="0" applyNumberFormat="1" applyFill="1" applyBorder="1" applyAlignment="1">
      <alignment horizontal="center"/>
    </xf>
    <xf numFmtId="41" fontId="52" fillId="34" borderId="27" xfId="0" applyNumberFormat="1" applyFont="1" applyFill="1" applyBorder="1" applyAlignment="1">
      <alignment horizontal="center"/>
    </xf>
    <xf numFmtId="41" fontId="52" fillId="34" borderId="27" xfId="0" applyNumberFormat="1" applyFont="1" applyFill="1" applyBorder="1" applyAlignment="1">
      <alignment horizontal="center" vertical="center"/>
    </xf>
    <xf numFmtId="41" fontId="0" fillId="33" borderId="27" xfId="0" applyNumberFormat="1" applyFont="1" applyFill="1" applyBorder="1" applyAlignment="1">
      <alignment horizontal="center"/>
    </xf>
    <xf numFmtId="0" fontId="52" fillId="34" borderId="27" xfId="0" applyFont="1" applyFill="1" applyBorder="1" applyAlignment="1">
      <alignment horizontal="center" vertical="center"/>
    </xf>
    <xf numFmtId="0" fontId="0" fillId="33" borderId="27" xfId="0" applyFill="1" applyBorder="1" applyAlignment="1">
      <alignment horizontal="center"/>
    </xf>
    <xf numFmtId="41" fontId="0" fillId="0" borderId="27" xfId="0" applyNumberFormat="1" applyFill="1" applyBorder="1" applyAlignment="1">
      <alignment horizontal="center"/>
    </xf>
    <xf numFmtId="41" fontId="0" fillId="0" borderId="38" xfId="0" applyNumberFormat="1" applyFill="1" applyBorder="1" applyAlignment="1">
      <alignment horizontal="center"/>
    </xf>
    <xf numFmtId="41" fontId="4" fillId="33" borderId="24" xfId="44" applyNumberFormat="1" applyFont="1" applyFill="1" applyBorder="1" applyAlignment="1">
      <alignment horizontal="center"/>
    </xf>
    <xf numFmtId="41" fontId="4" fillId="33" borderId="38" xfId="44" applyNumberFormat="1" applyFont="1" applyFill="1" applyBorder="1" applyAlignment="1">
      <alignment horizontal="center"/>
    </xf>
    <xf numFmtId="41" fontId="4" fillId="33" borderId="37" xfId="44" applyNumberFormat="1" applyFont="1" applyFill="1" applyBorder="1" applyAlignment="1">
      <alignment horizontal="center"/>
    </xf>
    <xf numFmtId="0" fontId="49" fillId="0" borderId="0" xfId="0" applyFont="1" applyAlignment="1">
      <alignment horizontal="left" wrapText="1"/>
    </xf>
    <xf numFmtId="0" fontId="7" fillId="0" borderId="0" xfId="0" applyFont="1" applyFill="1" applyAlignment="1">
      <alignment horizontal="center"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56"/>
  <sheetViews>
    <sheetView tabSelected="1" view="pageBreakPreview" zoomScale="90" zoomScaleNormal="85" zoomScaleSheetLayoutView="90" zoomScalePageLayoutView="0" workbookViewId="0" topLeftCell="B1">
      <selection activeCell="B1" sqref="B1"/>
    </sheetView>
  </sheetViews>
  <sheetFormatPr defaultColWidth="9.140625" defaultRowHeight="15"/>
  <cols>
    <col min="1" max="1" width="1.28515625" style="4" hidden="1" customWidth="1"/>
    <col min="2" max="2" width="4.140625" style="10" customWidth="1"/>
    <col min="3" max="3" width="4.00390625" style="6" customWidth="1"/>
    <col min="4" max="4" width="39.00390625" style="20" customWidth="1"/>
    <col min="5" max="5" width="10.7109375" style="54" customWidth="1"/>
    <col min="6" max="6" width="10.7109375" style="1" customWidth="1"/>
    <col min="7" max="7" width="10.7109375" style="55" customWidth="1"/>
    <col min="8" max="8" width="11.140625" style="1" customWidth="1"/>
    <col min="9" max="9" width="10.00390625" style="1" customWidth="1"/>
    <col min="10" max="10" width="10.7109375" style="57" customWidth="1"/>
    <col min="11" max="22" width="9.140625" style="4" customWidth="1"/>
  </cols>
  <sheetData>
    <row r="1" spans="1:22" s="62" customFormat="1" ht="21" customHeight="1">
      <c r="A1" s="61"/>
      <c r="B1" s="85" t="s">
        <v>69</v>
      </c>
      <c r="C1" s="84"/>
      <c r="D1" s="84"/>
      <c r="E1" s="84"/>
      <c r="F1" s="84"/>
      <c r="G1" s="84"/>
      <c r="H1" s="84"/>
      <c r="I1" s="84"/>
      <c r="J1" s="81"/>
      <c r="K1" s="61"/>
      <c r="L1" s="61"/>
      <c r="M1" s="61"/>
      <c r="N1" s="61"/>
      <c r="O1" s="61"/>
      <c r="P1" s="61"/>
      <c r="Q1" s="61"/>
      <c r="R1" s="61"/>
      <c r="S1" s="61"/>
      <c r="T1" s="61"/>
      <c r="U1" s="61"/>
      <c r="V1" s="61"/>
    </row>
    <row r="2" spans="2:10" ht="20.25">
      <c r="B2" s="173" t="s">
        <v>95</v>
      </c>
      <c r="C2" s="174"/>
      <c r="D2" s="174"/>
      <c r="E2" s="174"/>
      <c r="F2" s="174"/>
      <c r="G2" s="174"/>
      <c r="H2" s="174"/>
      <c r="I2" s="174"/>
      <c r="J2" s="174"/>
    </row>
    <row r="3" spans="5:10" ht="3.75" customHeight="1" thickBot="1">
      <c r="E3" s="20"/>
      <c r="F3" s="4"/>
      <c r="G3" s="59"/>
      <c r="H3" s="60"/>
      <c r="I3" s="4"/>
      <c r="J3" s="53"/>
    </row>
    <row r="4" spans="1:22" s="31" customFormat="1" ht="39.75" thickBot="1">
      <c r="A4" s="29"/>
      <c r="B4" s="68" t="s">
        <v>35</v>
      </c>
      <c r="C4" s="30"/>
      <c r="D4" s="32"/>
      <c r="E4" s="82" t="s">
        <v>80</v>
      </c>
      <c r="F4" s="82" t="s">
        <v>81</v>
      </c>
      <c r="G4" s="90" t="s">
        <v>82</v>
      </c>
      <c r="H4" s="89" t="s">
        <v>77</v>
      </c>
      <c r="I4" s="82" t="s">
        <v>78</v>
      </c>
      <c r="J4" s="90" t="s">
        <v>79</v>
      </c>
      <c r="K4" s="29"/>
      <c r="L4" s="29"/>
      <c r="M4" s="29"/>
      <c r="N4" s="29"/>
      <c r="O4" s="29"/>
      <c r="P4" s="29"/>
      <c r="Q4" s="29"/>
      <c r="R4" s="29"/>
      <c r="S4" s="29"/>
      <c r="T4" s="29"/>
      <c r="U4" s="29"/>
      <c r="V4" s="29"/>
    </row>
    <row r="5" spans="2:10" ht="15">
      <c r="B5" s="28"/>
      <c r="D5" s="21"/>
      <c r="E5" s="78" t="s">
        <v>37</v>
      </c>
      <c r="F5" s="78" t="s">
        <v>38</v>
      </c>
      <c r="G5" s="80" t="s">
        <v>42</v>
      </c>
      <c r="H5" s="79" t="s">
        <v>39</v>
      </c>
      <c r="I5" s="78" t="s">
        <v>40</v>
      </c>
      <c r="J5" s="80" t="s">
        <v>41</v>
      </c>
    </row>
    <row r="6" spans="1:22" s="40" customFormat="1" ht="18" customHeight="1">
      <c r="A6" s="35"/>
      <c r="B6" s="36"/>
      <c r="C6" s="37">
        <v>1</v>
      </c>
      <c r="D6" s="38" t="s">
        <v>49</v>
      </c>
      <c r="E6" s="39" t="s">
        <v>66</v>
      </c>
      <c r="F6" s="39" t="s">
        <v>66</v>
      </c>
      <c r="G6" s="157" t="s">
        <v>66</v>
      </c>
      <c r="H6" s="154" t="s">
        <v>66</v>
      </c>
      <c r="I6" s="37" t="s">
        <v>66</v>
      </c>
      <c r="J6" s="86" t="s">
        <v>66</v>
      </c>
      <c r="K6" s="35"/>
      <c r="L6" s="35"/>
      <c r="M6" s="35"/>
      <c r="N6" s="35"/>
      <c r="O6" s="35"/>
      <c r="P6" s="35"/>
      <c r="Q6" s="35"/>
      <c r="R6" s="35"/>
      <c r="S6" s="35"/>
      <c r="T6" s="35"/>
      <c r="U6" s="35"/>
      <c r="V6" s="35"/>
    </row>
    <row r="7" spans="1:22" s="1" customFormat="1" ht="15">
      <c r="A7" s="4"/>
      <c r="B7" s="16"/>
      <c r="C7" s="27" t="s">
        <v>4</v>
      </c>
      <c r="D7" s="22" t="s">
        <v>3</v>
      </c>
      <c r="E7" s="17"/>
      <c r="F7" s="17"/>
      <c r="G7" s="158"/>
      <c r="H7" s="155"/>
      <c r="I7" s="18"/>
      <c r="J7" s="87"/>
      <c r="K7" s="4"/>
      <c r="L7" s="4"/>
      <c r="M7" s="4"/>
      <c r="N7" s="4"/>
      <c r="O7" s="4"/>
      <c r="P7" s="4"/>
      <c r="Q7" s="4"/>
      <c r="R7" s="4"/>
      <c r="S7" s="4"/>
      <c r="T7" s="4"/>
      <c r="U7" s="4"/>
      <c r="V7" s="4"/>
    </row>
    <row r="8" spans="2:10" ht="15">
      <c r="B8" s="11"/>
      <c r="C8" s="7"/>
      <c r="D8" s="14" t="s">
        <v>0</v>
      </c>
      <c r="E8" s="94"/>
      <c r="F8" s="94"/>
      <c r="G8" s="159"/>
      <c r="H8" s="95"/>
      <c r="I8" s="94"/>
      <c r="J8" s="96"/>
    </row>
    <row r="9" spans="2:10" ht="15">
      <c r="B9" s="11"/>
      <c r="C9" s="7"/>
      <c r="D9" s="15" t="s">
        <v>1</v>
      </c>
      <c r="E9" s="94"/>
      <c r="F9" s="94"/>
      <c r="G9" s="159"/>
      <c r="H9" s="95"/>
      <c r="I9" s="94"/>
      <c r="J9" s="96"/>
    </row>
    <row r="10" spans="2:10" ht="15.75" thickBot="1">
      <c r="B10" s="11"/>
      <c r="C10" s="7"/>
      <c r="D10" s="15" t="s">
        <v>2</v>
      </c>
      <c r="E10" s="100"/>
      <c r="F10" s="100"/>
      <c r="G10" s="102"/>
      <c r="H10" s="101"/>
      <c r="I10" s="100"/>
      <c r="J10" s="102"/>
    </row>
    <row r="11" spans="2:10" ht="15">
      <c r="B11" s="11"/>
      <c r="C11" s="7"/>
      <c r="D11" s="12" t="s">
        <v>36</v>
      </c>
      <c r="E11" s="103">
        <f>SUM(E8:E10)</f>
        <v>0</v>
      </c>
      <c r="F11" s="103">
        <f>SUM(F8:F10)</f>
        <v>0</v>
      </c>
      <c r="G11" s="104">
        <f>SUM(G8:G10)</f>
        <v>0</v>
      </c>
      <c r="H11" s="120">
        <f>SUM(H8:H10)</f>
        <v>0</v>
      </c>
      <c r="I11" s="103">
        <f>SUM(I8:I10)</f>
        <v>0</v>
      </c>
      <c r="J11" s="104">
        <f>SUM(J8:J10)</f>
        <v>0</v>
      </c>
    </row>
    <row r="12" spans="2:10" ht="15">
      <c r="B12" s="11"/>
      <c r="C12" s="7" t="s">
        <v>5</v>
      </c>
      <c r="D12" s="13" t="s">
        <v>70</v>
      </c>
      <c r="E12" s="94"/>
      <c r="F12" s="94"/>
      <c r="G12" s="96"/>
      <c r="H12" s="95"/>
      <c r="I12" s="94"/>
      <c r="J12" s="96"/>
    </row>
    <row r="13" spans="2:10" ht="15">
      <c r="B13" s="11"/>
      <c r="C13" s="7"/>
      <c r="D13" s="14" t="s">
        <v>0</v>
      </c>
      <c r="E13" s="94"/>
      <c r="F13" s="94"/>
      <c r="G13" s="96"/>
      <c r="H13" s="95"/>
      <c r="I13" s="94"/>
      <c r="J13" s="96"/>
    </row>
    <row r="14" spans="2:10" ht="15">
      <c r="B14" s="11"/>
      <c r="C14" s="7"/>
      <c r="D14" s="15" t="s">
        <v>1</v>
      </c>
      <c r="E14" s="94"/>
      <c r="F14" s="94"/>
      <c r="G14" s="96"/>
      <c r="H14" s="95"/>
      <c r="I14" s="94"/>
      <c r="J14" s="96"/>
    </row>
    <row r="15" spans="2:10" ht="15.75" thickBot="1">
      <c r="B15" s="11"/>
      <c r="C15" s="7"/>
      <c r="D15" s="15" t="s">
        <v>2</v>
      </c>
      <c r="E15" s="100"/>
      <c r="F15" s="100"/>
      <c r="G15" s="102"/>
      <c r="H15" s="101"/>
      <c r="I15" s="100"/>
      <c r="J15" s="102"/>
    </row>
    <row r="16" spans="2:10" ht="15">
      <c r="B16" s="11"/>
      <c r="C16" s="7"/>
      <c r="D16" s="12" t="s">
        <v>36</v>
      </c>
      <c r="E16" s="103">
        <f>SUM(E13:E15)</f>
        <v>0</v>
      </c>
      <c r="F16" s="103">
        <f>SUM(F13:F15)</f>
        <v>0</v>
      </c>
      <c r="G16" s="104">
        <f>SUM(G13:G15)</f>
        <v>0</v>
      </c>
      <c r="H16" s="120">
        <f>SUM(H13:H15)</f>
        <v>0</v>
      </c>
      <c r="I16" s="103">
        <f>SUM(I13:I15)</f>
        <v>0</v>
      </c>
      <c r="J16" s="104">
        <f>SUM(J13:J15)</f>
        <v>0</v>
      </c>
    </row>
    <row r="17" spans="1:22" s="1" customFormat="1" ht="15">
      <c r="A17" s="4"/>
      <c r="B17" s="11"/>
      <c r="C17" s="19" t="s">
        <v>6</v>
      </c>
      <c r="D17" s="13" t="s">
        <v>71</v>
      </c>
      <c r="E17" s="108"/>
      <c r="F17" s="108"/>
      <c r="G17" s="160"/>
      <c r="H17" s="95"/>
      <c r="I17" s="94"/>
      <c r="J17" s="96"/>
      <c r="K17" s="4"/>
      <c r="L17" s="4"/>
      <c r="M17" s="4"/>
      <c r="N17" s="4"/>
      <c r="O17" s="4"/>
      <c r="P17" s="4"/>
      <c r="Q17" s="4"/>
      <c r="R17" s="4"/>
      <c r="S17" s="4"/>
      <c r="T17" s="4"/>
      <c r="U17" s="4"/>
      <c r="V17" s="4"/>
    </row>
    <row r="18" spans="1:22" s="1" customFormat="1" ht="15">
      <c r="A18" s="4"/>
      <c r="B18" s="11"/>
      <c r="C18" s="7"/>
      <c r="D18" s="14" t="s">
        <v>0</v>
      </c>
      <c r="E18" s="94"/>
      <c r="F18" s="94"/>
      <c r="G18" s="160"/>
      <c r="H18" s="95"/>
      <c r="I18" s="95"/>
      <c r="J18" s="109"/>
      <c r="K18" s="4"/>
      <c r="L18" s="4"/>
      <c r="M18" s="4"/>
      <c r="N18" s="4"/>
      <c r="O18" s="4"/>
      <c r="P18" s="4"/>
      <c r="Q18" s="4"/>
      <c r="R18" s="4"/>
      <c r="S18" s="4"/>
      <c r="T18" s="4"/>
      <c r="U18" s="4"/>
      <c r="V18" s="4"/>
    </row>
    <row r="19" spans="1:22" s="1" customFormat="1" ht="15">
      <c r="A19" s="4"/>
      <c r="B19" s="11"/>
      <c r="C19" s="7"/>
      <c r="D19" s="15" t="s">
        <v>1</v>
      </c>
      <c r="E19" s="94"/>
      <c r="F19" s="94"/>
      <c r="G19" s="160"/>
      <c r="H19" s="95"/>
      <c r="I19" s="95"/>
      <c r="J19" s="109"/>
      <c r="K19" s="4"/>
      <c r="L19" s="4"/>
      <c r="M19" s="4"/>
      <c r="N19" s="4"/>
      <c r="O19" s="4"/>
      <c r="P19" s="4"/>
      <c r="Q19" s="4"/>
      <c r="R19" s="4"/>
      <c r="S19" s="4"/>
      <c r="T19" s="4"/>
      <c r="U19" s="4"/>
      <c r="V19" s="4"/>
    </row>
    <row r="20" spans="1:22" s="1" customFormat="1" ht="15.75" thickBot="1">
      <c r="A20" s="4"/>
      <c r="B20" s="11"/>
      <c r="C20" s="7"/>
      <c r="D20" s="15" t="s">
        <v>2</v>
      </c>
      <c r="E20" s="100"/>
      <c r="F20" s="100"/>
      <c r="G20" s="161"/>
      <c r="H20" s="101"/>
      <c r="I20" s="101"/>
      <c r="J20" s="110"/>
      <c r="K20" s="4"/>
      <c r="L20" s="4"/>
      <c r="M20" s="4"/>
      <c r="N20" s="4"/>
      <c r="O20" s="4"/>
      <c r="P20" s="4"/>
      <c r="Q20" s="4"/>
      <c r="R20" s="4"/>
      <c r="S20" s="4"/>
      <c r="T20" s="4"/>
      <c r="U20" s="4"/>
      <c r="V20" s="4"/>
    </row>
    <row r="21" spans="1:22" s="1" customFormat="1" ht="15">
      <c r="A21" s="4"/>
      <c r="B21" s="11"/>
      <c r="C21" s="7"/>
      <c r="D21" s="12" t="s">
        <v>36</v>
      </c>
      <c r="E21" s="103">
        <f>SUM(E18:E20)</f>
        <v>0</v>
      </c>
      <c r="F21" s="103">
        <f>SUM(F18:F20)</f>
        <v>0</v>
      </c>
      <c r="G21" s="104">
        <f>SUM(G18:G20)</f>
        <v>0</v>
      </c>
      <c r="H21" s="120">
        <f>SUM(H18:H20)</f>
        <v>0</v>
      </c>
      <c r="I21" s="103">
        <f>SUM(I18:I20)</f>
        <v>0</v>
      </c>
      <c r="J21" s="104">
        <f>SUM(J18:J20)</f>
        <v>0</v>
      </c>
      <c r="K21" s="4"/>
      <c r="L21" s="4"/>
      <c r="M21" s="4"/>
      <c r="N21" s="4"/>
      <c r="O21" s="4"/>
      <c r="P21" s="4"/>
      <c r="Q21" s="4"/>
      <c r="R21" s="4"/>
      <c r="S21" s="4"/>
      <c r="T21" s="4"/>
      <c r="U21" s="4"/>
      <c r="V21" s="4"/>
    </row>
    <row r="22" spans="1:22" s="1" customFormat="1" ht="15">
      <c r="A22" s="4"/>
      <c r="B22" s="11"/>
      <c r="C22" s="7"/>
      <c r="D22" s="14"/>
      <c r="E22" s="94"/>
      <c r="F22" s="94"/>
      <c r="G22" s="160"/>
      <c r="H22" s="95"/>
      <c r="I22" s="95"/>
      <c r="J22" s="109"/>
      <c r="K22" s="4"/>
      <c r="L22" s="4"/>
      <c r="M22" s="4"/>
      <c r="N22" s="4"/>
      <c r="O22" s="4"/>
      <c r="P22" s="4"/>
      <c r="Q22" s="4"/>
      <c r="R22" s="4"/>
      <c r="S22" s="4"/>
      <c r="T22" s="4"/>
      <c r="U22" s="4"/>
      <c r="V22" s="4"/>
    </row>
    <row r="23" spans="1:22" s="40" customFormat="1" ht="18" customHeight="1">
      <c r="A23" s="35"/>
      <c r="B23" s="41"/>
      <c r="C23" s="46">
        <v>2</v>
      </c>
      <c r="D23" s="42" t="s">
        <v>50</v>
      </c>
      <c r="E23" s="111" t="s">
        <v>66</v>
      </c>
      <c r="F23" s="111" t="s">
        <v>66</v>
      </c>
      <c r="G23" s="162" t="s">
        <v>66</v>
      </c>
      <c r="H23" s="156" t="s">
        <v>66</v>
      </c>
      <c r="I23" s="112" t="s">
        <v>66</v>
      </c>
      <c r="J23" s="113" t="s">
        <v>66</v>
      </c>
      <c r="K23" s="35"/>
      <c r="L23" s="35"/>
      <c r="M23" s="35"/>
      <c r="N23" s="35"/>
      <c r="O23" s="35"/>
      <c r="P23" s="35"/>
      <c r="Q23" s="35"/>
      <c r="R23" s="35"/>
      <c r="S23" s="35"/>
      <c r="T23" s="35"/>
      <c r="U23" s="35"/>
      <c r="V23" s="35"/>
    </row>
    <row r="24" spans="1:10" ht="15">
      <c r="A24" s="1"/>
      <c r="B24" s="11"/>
      <c r="C24" s="34" t="s">
        <v>8</v>
      </c>
      <c r="D24" s="26" t="s">
        <v>3</v>
      </c>
      <c r="E24" s="114"/>
      <c r="F24" s="114"/>
      <c r="G24" s="160"/>
      <c r="H24" s="122"/>
      <c r="I24" s="115"/>
      <c r="J24" s="116"/>
    </row>
    <row r="25" spans="1:10" ht="15">
      <c r="A25" s="1"/>
      <c r="B25" s="11"/>
      <c r="C25" s="19"/>
      <c r="D25" s="14" t="s">
        <v>0</v>
      </c>
      <c r="E25" s="94"/>
      <c r="F25" s="94"/>
      <c r="G25" s="159"/>
      <c r="H25" s="95"/>
      <c r="I25" s="94"/>
      <c r="J25" s="96"/>
    </row>
    <row r="26" spans="1:10" ht="15">
      <c r="A26" s="1"/>
      <c r="B26" s="11"/>
      <c r="C26" s="19"/>
      <c r="D26" s="15" t="s">
        <v>1</v>
      </c>
      <c r="E26" s="94"/>
      <c r="F26" s="94"/>
      <c r="G26" s="159"/>
      <c r="H26" s="95"/>
      <c r="I26" s="94"/>
      <c r="J26" s="96"/>
    </row>
    <row r="27" spans="1:10" ht="15.75" thickBot="1">
      <c r="A27" s="1"/>
      <c r="B27" s="11"/>
      <c r="C27" s="19"/>
      <c r="D27" s="76" t="s">
        <v>2</v>
      </c>
      <c r="E27" s="97"/>
      <c r="F27" s="97"/>
      <c r="G27" s="99"/>
      <c r="H27" s="98"/>
      <c r="I27" s="97"/>
      <c r="J27" s="99"/>
    </row>
    <row r="28" spans="1:10" ht="15">
      <c r="A28" s="1"/>
      <c r="B28" s="11"/>
      <c r="C28" s="19"/>
      <c r="D28" s="12" t="s">
        <v>36</v>
      </c>
      <c r="E28" s="105">
        <f aca="true" t="shared" si="0" ref="E28:J28">SUM(E25:E27)</f>
        <v>0</v>
      </c>
      <c r="F28" s="105">
        <f t="shared" si="0"/>
        <v>0</v>
      </c>
      <c r="G28" s="107">
        <f t="shared" si="0"/>
        <v>0</v>
      </c>
      <c r="H28" s="106">
        <f t="shared" si="0"/>
        <v>0</v>
      </c>
      <c r="I28" s="105">
        <f t="shared" si="0"/>
        <v>0</v>
      </c>
      <c r="J28" s="107">
        <f t="shared" si="0"/>
        <v>0</v>
      </c>
    </row>
    <row r="29" spans="1:10" ht="15">
      <c r="A29" s="1"/>
      <c r="B29" s="11"/>
      <c r="C29" s="7" t="s">
        <v>9</v>
      </c>
      <c r="D29" s="13" t="s">
        <v>70</v>
      </c>
      <c r="E29" s="94"/>
      <c r="F29" s="94"/>
      <c r="G29" s="96"/>
      <c r="H29" s="95"/>
      <c r="I29" s="94"/>
      <c r="J29" s="96"/>
    </row>
    <row r="30" spans="1:10" ht="15">
      <c r="A30" s="1"/>
      <c r="B30" s="11"/>
      <c r="C30" s="7"/>
      <c r="D30" s="14" t="s">
        <v>0</v>
      </c>
      <c r="E30" s="94"/>
      <c r="F30" s="94"/>
      <c r="G30" s="96"/>
      <c r="H30" s="95"/>
      <c r="I30" s="94"/>
      <c r="J30" s="96"/>
    </row>
    <row r="31" spans="1:10" ht="15">
      <c r="A31" s="1"/>
      <c r="B31" s="11"/>
      <c r="C31" s="7"/>
      <c r="D31" s="15" t="s">
        <v>1</v>
      </c>
      <c r="E31" s="94"/>
      <c r="F31" s="94"/>
      <c r="G31" s="96"/>
      <c r="H31" s="95"/>
      <c r="I31" s="94"/>
      <c r="J31" s="96"/>
    </row>
    <row r="32" spans="1:10" ht="15.75" thickBot="1">
      <c r="A32" s="1"/>
      <c r="B32" s="11"/>
      <c r="C32" s="7"/>
      <c r="D32" s="15" t="s">
        <v>2</v>
      </c>
      <c r="E32" s="100"/>
      <c r="F32" s="100"/>
      <c r="G32" s="102"/>
      <c r="H32" s="101"/>
      <c r="I32" s="100"/>
      <c r="J32" s="102"/>
    </row>
    <row r="33" spans="1:10" ht="15">
      <c r="A33" s="1"/>
      <c r="B33" s="11"/>
      <c r="C33" s="7"/>
      <c r="D33" s="12" t="s">
        <v>36</v>
      </c>
      <c r="E33" s="103">
        <f>SUM(E30:E32)</f>
        <v>0</v>
      </c>
      <c r="F33" s="103">
        <f>SUM(F30:F32)</f>
        <v>0</v>
      </c>
      <c r="G33" s="104">
        <f>SUM(G30:G32)</f>
        <v>0</v>
      </c>
      <c r="H33" s="120">
        <f>SUM(H30:H32)</f>
        <v>0</v>
      </c>
      <c r="I33" s="103">
        <f>SUM(I30:I32)</f>
        <v>0</v>
      </c>
      <c r="J33" s="104">
        <f>SUM(J30:J32)</f>
        <v>0</v>
      </c>
    </row>
    <row r="34" spans="1:10" ht="15">
      <c r="A34" s="1"/>
      <c r="B34" s="11"/>
      <c r="C34" s="19" t="s">
        <v>10</v>
      </c>
      <c r="D34" s="13" t="s">
        <v>71</v>
      </c>
      <c r="E34" s="108"/>
      <c r="F34" s="108"/>
      <c r="G34" s="160"/>
      <c r="H34" s="95"/>
      <c r="I34" s="94"/>
      <c r="J34" s="96"/>
    </row>
    <row r="35" spans="1:10" ht="15">
      <c r="A35" s="1"/>
      <c r="B35" s="11"/>
      <c r="C35" s="19"/>
      <c r="D35" s="14" t="s">
        <v>0</v>
      </c>
      <c r="E35" s="94"/>
      <c r="F35" s="94"/>
      <c r="G35" s="96"/>
      <c r="H35" s="95"/>
      <c r="I35" s="94"/>
      <c r="J35" s="96"/>
    </row>
    <row r="36" spans="1:10" ht="15">
      <c r="A36" s="1"/>
      <c r="B36" s="11"/>
      <c r="C36" s="19"/>
      <c r="D36" s="15" t="s">
        <v>1</v>
      </c>
      <c r="E36" s="94"/>
      <c r="F36" s="94"/>
      <c r="G36" s="96"/>
      <c r="H36" s="95"/>
      <c r="I36" s="94"/>
      <c r="J36" s="96"/>
    </row>
    <row r="37" spans="1:10" ht="15.75" thickBot="1">
      <c r="A37" s="1"/>
      <c r="B37" s="11"/>
      <c r="C37" s="19"/>
      <c r="D37" s="15" t="s">
        <v>2</v>
      </c>
      <c r="E37" s="100"/>
      <c r="F37" s="100"/>
      <c r="G37" s="102"/>
      <c r="H37" s="101"/>
      <c r="I37" s="100"/>
      <c r="J37" s="102"/>
    </row>
    <row r="38" spans="1:10" ht="15">
      <c r="A38" s="1"/>
      <c r="B38" s="11"/>
      <c r="C38" s="19"/>
      <c r="D38" s="12" t="s">
        <v>36</v>
      </c>
      <c r="E38" s="94">
        <f>SUM(E35:E37)</f>
        <v>0</v>
      </c>
      <c r="F38" s="94">
        <f>SUM(F35:F37)</f>
        <v>0</v>
      </c>
      <c r="G38" s="96">
        <f>SUM(G35:G37)</f>
        <v>0</v>
      </c>
      <c r="H38" s="95">
        <f>SUM(H35:H37)</f>
        <v>0</v>
      </c>
      <c r="I38" s="94">
        <f>SUM(I35:I37)</f>
        <v>0</v>
      </c>
      <c r="J38" s="96">
        <f>SUM(J35:J37)</f>
        <v>0</v>
      </c>
    </row>
    <row r="39" spans="1:10" ht="15">
      <c r="A39" s="1"/>
      <c r="B39" s="11"/>
      <c r="C39" s="19"/>
      <c r="D39" s="14"/>
      <c r="E39" s="94"/>
      <c r="F39" s="94"/>
      <c r="G39" s="160"/>
      <c r="H39" s="95"/>
      <c r="I39" s="95"/>
      <c r="J39" s="109"/>
    </row>
    <row r="40" spans="1:22" s="40" customFormat="1" ht="18" customHeight="1">
      <c r="A40" s="35"/>
      <c r="B40" s="41"/>
      <c r="C40" s="63">
        <v>3</v>
      </c>
      <c r="D40" s="83" t="s">
        <v>51</v>
      </c>
      <c r="E40" s="117" t="s">
        <v>7</v>
      </c>
      <c r="F40" s="117" t="s">
        <v>7</v>
      </c>
      <c r="G40" s="163" t="s">
        <v>7</v>
      </c>
      <c r="H40" s="118" t="s">
        <v>7</v>
      </c>
      <c r="I40" s="117" t="s">
        <v>7</v>
      </c>
      <c r="J40" s="119" t="s">
        <v>7</v>
      </c>
      <c r="K40" s="35"/>
      <c r="L40" s="35"/>
      <c r="M40" s="35"/>
      <c r="N40" s="35"/>
      <c r="O40" s="35"/>
      <c r="P40" s="35"/>
      <c r="Q40" s="35"/>
      <c r="R40" s="35"/>
      <c r="S40" s="35"/>
      <c r="T40" s="35"/>
      <c r="U40" s="35"/>
      <c r="V40" s="35"/>
    </row>
    <row r="41" spans="2:16" s="1" customFormat="1" ht="15">
      <c r="B41" s="11"/>
      <c r="C41" s="19" t="s">
        <v>11</v>
      </c>
      <c r="D41" s="26" t="s">
        <v>3</v>
      </c>
      <c r="E41" s="114"/>
      <c r="F41" s="114"/>
      <c r="G41" s="160"/>
      <c r="H41" s="122"/>
      <c r="I41" s="115"/>
      <c r="J41" s="116"/>
      <c r="K41" s="4"/>
      <c r="L41" s="4"/>
      <c r="M41" s="4"/>
      <c r="N41" s="4"/>
      <c r="O41" s="4"/>
      <c r="P41" s="4"/>
    </row>
    <row r="42" spans="2:16" s="1" customFormat="1" ht="15">
      <c r="B42" s="11"/>
      <c r="C42" s="19"/>
      <c r="D42" s="14" t="s">
        <v>0</v>
      </c>
      <c r="E42" s="94"/>
      <c r="F42" s="94"/>
      <c r="G42" s="159"/>
      <c r="H42" s="95"/>
      <c r="I42" s="94"/>
      <c r="J42" s="96"/>
      <c r="K42" s="4"/>
      <c r="L42" s="4"/>
      <c r="M42" s="4"/>
      <c r="N42" s="4"/>
      <c r="O42" s="4"/>
      <c r="P42" s="4"/>
    </row>
    <row r="43" spans="2:16" s="1" customFormat="1" ht="15">
      <c r="B43" s="11"/>
      <c r="C43" s="19"/>
      <c r="D43" s="15" t="s">
        <v>1</v>
      </c>
      <c r="E43" s="94"/>
      <c r="F43" s="94"/>
      <c r="G43" s="159"/>
      <c r="H43" s="95"/>
      <c r="I43" s="94"/>
      <c r="J43" s="96"/>
      <c r="K43" s="4"/>
      <c r="L43" s="4"/>
      <c r="M43" s="4"/>
      <c r="N43" s="4"/>
      <c r="O43" s="4"/>
      <c r="P43" s="4"/>
    </row>
    <row r="44" spans="2:16" s="1" customFormat="1" ht="15.75" thickBot="1">
      <c r="B44" s="11"/>
      <c r="C44" s="19"/>
      <c r="D44" s="15" t="s">
        <v>2</v>
      </c>
      <c r="E44" s="100"/>
      <c r="F44" s="100"/>
      <c r="G44" s="102"/>
      <c r="H44" s="101"/>
      <c r="I44" s="100"/>
      <c r="J44" s="102"/>
      <c r="K44" s="4"/>
      <c r="L44" s="4"/>
      <c r="M44" s="4"/>
      <c r="N44" s="4"/>
      <c r="O44" s="4"/>
      <c r="P44" s="4"/>
    </row>
    <row r="45" spans="2:16" s="1" customFormat="1" ht="15">
      <c r="B45" s="11"/>
      <c r="C45" s="19"/>
      <c r="D45" s="12" t="s">
        <v>36</v>
      </c>
      <c r="E45" s="103">
        <f aca="true" t="shared" si="1" ref="E45:J45">SUM(E42:E44)</f>
        <v>0</v>
      </c>
      <c r="F45" s="103">
        <f t="shared" si="1"/>
        <v>0</v>
      </c>
      <c r="G45" s="104">
        <f t="shared" si="1"/>
        <v>0</v>
      </c>
      <c r="H45" s="120">
        <f t="shared" si="1"/>
        <v>0</v>
      </c>
      <c r="I45" s="103">
        <f t="shared" si="1"/>
        <v>0</v>
      </c>
      <c r="J45" s="104">
        <f t="shared" si="1"/>
        <v>0</v>
      </c>
      <c r="K45" s="4"/>
      <c r="L45" s="4"/>
      <c r="M45" s="4"/>
      <c r="N45" s="4"/>
      <c r="O45" s="4"/>
      <c r="P45" s="4"/>
    </row>
    <row r="46" spans="2:16" s="1" customFormat="1" ht="15">
      <c r="B46" s="11"/>
      <c r="C46" s="7" t="s">
        <v>12</v>
      </c>
      <c r="D46" s="13" t="s">
        <v>70</v>
      </c>
      <c r="E46" s="94"/>
      <c r="F46" s="94"/>
      <c r="G46" s="96"/>
      <c r="H46" s="95"/>
      <c r="I46" s="94"/>
      <c r="J46" s="96"/>
      <c r="K46" s="4"/>
      <c r="L46" s="4"/>
      <c r="M46" s="4"/>
      <c r="N46" s="4"/>
      <c r="O46" s="4"/>
      <c r="P46" s="4"/>
    </row>
    <row r="47" spans="2:16" s="1" customFormat="1" ht="15">
      <c r="B47" s="11"/>
      <c r="C47" s="7"/>
      <c r="D47" s="14" t="s">
        <v>0</v>
      </c>
      <c r="E47" s="94"/>
      <c r="F47" s="94"/>
      <c r="G47" s="96"/>
      <c r="H47" s="95"/>
      <c r="I47" s="94"/>
      <c r="J47" s="96"/>
      <c r="K47" s="4"/>
      <c r="L47" s="4"/>
      <c r="M47" s="4"/>
      <c r="N47" s="4"/>
      <c r="O47" s="4"/>
      <c r="P47" s="4"/>
    </row>
    <row r="48" spans="2:16" s="1" customFormat="1" ht="15">
      <c r="B48" s="11"/>
      <c r="C48" s="7"/>
      <c r="D48" s="15" t="s">
        <v>1</v>
      </c>
      <c r="E48" s="94"/>
      <c r="F48" s="94"/>
      <c r="G48" s="96"/>
      <c r="H48" s="95"/>
      <c r="I48" s="94"/>
      <c r="J48" s="96"/>
      <c r="K48" s="4"/>
      <c r="L48" s="4"/>
      <c r="M48" s="4"/>
      <c r="N48" s="4"/>
      <c r="O48" s="4"/>
      <c r="P48" s="4"/>
    </row>
    <row r="49" spans="2:16" s="1" customFormat="1" ht="15.75" thickBot="1">
      <c r="B49" s="11"/>
      <c r="C49" s="7"/>
      <c r="D49" s="15" t="s">
        <v>2</v>
      </c>
      <c r="E49" s="100"/>
      <c r="F49" s="100"/>
      <c r="G49" s="102"/>
      <c r="H49" s="101"/>
      <c r="I49" s="100"/>
      <c r="J49" s="102"/>
      <c r="K49" s="4"/>
      <c r="L49" s="4"/>
      <c r="M49" s="4"/>
      <c r="N49" s="4"/>
      <c r="O49" s="4"/>
      <c r="P49" s="4"/>
    </row>
    <row r="50" spans="2:16" s="1" customFormat="1" ht="15">
      <c r="B50" s="11"/>
      <c r="C50" s="7"/>
      <c r="D50" s="12" t="s">
        <v>36</v>
      </c>
      <c r="E50" s="103">
        <f>SUM(E47:E49)</f>
        <v>0</v>
      </c>
      <c r="F50" s="103">
        <f>SUM(F47:F49)</f>
        <v>0</v>
      </c>
      <c r="G50" s="104">
        <f>SUM(G47:G49)</f>
        <v>0</v>
      </c>
      <c r="H50" s="120">
        <f>SUM(H47:H49)</f>
        <v>0</v>
      </c>
      <c r="I50" s="103">
        <f>SUM(I47:I49)</f>
        <v>0</v>
      </c>
      <c r="J50" s="104">
        <f>SUM(J47:J49)</f>
        <v>0</v>
      </c>
      <c r="K50" s="4"/>
      <c r="L50" s="4"/>
      <c r="M50" s="4"/>
      <c r="N50" s="4"/>
      <c r="O50" s="4"/>
      <c r="P50" s="4"/>
    </row>
    <row r="51" spans="2:16" s="1" customFormat="1" ht="15">
      <c r="B51" s="11"/>
      <c r="C51" s="19" t="s">
        <v>13</v>
      </c>
      <c r="D51" s="13" t="s">
        <v>71</v>
      </c>
      <c r="E51" s="108"/>
      <c r="F51" s="108"/>
      <c r="G51" s="160"/>
      <c r="H51" s="95"/>
      <c r="I51" s="94"/>
      <c r="J51" s="96"/>
      <c r="K51" s="4"/>
      <c r="L51" s="4"/>
      <c r="M51" s="4"/>
      <c r="N51" s="4"/>
      <c r="O51" s="4"/>
      <c r="P51" s="4"/>
    </row>
    <row r="52" spans="2:16" s="1" customFormat="1" ht="15">
      <c r="B52" s="11"/>
      <c r="C52" s="19"/>
      <c r="D52" s="14" t="s">
        <v>0</v>
      </c>
      <c r="E52" s="94"/>
      <c r="F52" s="94"/>
      <c r="G52" s="96"/>
      <c r="H52" s="95"/>
      <c r="I52" s="94"/>
      <c r="J52" s="96"/>
      <c r="K52" s="4"/>
      <c r="L52" s="4"/>
      <c r="M52" s="4"/>
      <c r="N52" s="4"/>
      <c r="O52" s="4"/>
      <c r="P52" s="4"/>
    </row>
    <row r="53" spans="2:16" s="1" customFormat="1" ht="15">
      <c r="B53" s="11"/>
      <c r="C53" s="19"/>
      <c r="D53" s="15" t="s">
        <v>1</v>
      </c>
      <c r="E53" s="94"/>
      <c r="F53" s="94"/>
      <c r="G53" s="96"/>
      <c r="H53" s="95"/>
      <c r="I53" s="94"/>
      <c r="J53" s="96"/>
      <c r="K53" s="4"/>
      <c r="L53" s="4"/>
      <c r="M53" s="4"/>
      <c r="N53" s="4"/>
      <c r="O53" s="4"/>
      <c r="P53" s="4"/>
    </row>
    <row r="54" spans="2:16" s="1" customFormat="1" ht="15.75" thickBot="1">
      <c r="B54" s="11"/>
      <c r="C54" s="19"/>
      <c r="D54" s="15" t="s">
        <v>2</v>
      </c>
      <c r="E54" s="100"/>
      <c r="F54" s="100"/>
      <c r="G54" s="102"/>
      <c r="H54" s="101"/>
      <c r="I54" s="100"/>
      <c r="J54" s="102"/>
      <c r="K54" s="4"/>
      <c r="L54" s="4"/>
      <c r="M54" s="4"/>
      <c r="N54" s="4"/>
      <c r="O54" s="4"/>
      <c r="P54" s="4"/>
    </row>
    <row r="55" spans="2:10" ht="15">
      <c r="B55" s="11"/>
      <c r="C55" s="19"/>
      <c r="D55" s="12" t="s">
        <v>36</v>
      </c>
      <c r="E55" s="103">
        <f>SUM(E52:E54)</f>
        <v>0</v>
      </c>
      <c r="F55" s="103">
        <f>SUM(F52:F54)</f>
        <v>0</v>
      </c>
      <c r="G55" s="104">
        <f>SUM(G52:G54)</f>
        <v>0</v>
      </c>
      <c r="H55" s="120">
        <f>SUM(H52:H54)</f>
        <v>0</v>
      </c>
      <c r="I55" s="103">
        <f>SUM(I52:I54)</f>
        <v>0</v>
      </c>
      <c r="J55" s="104">
        <f>SUM(J52:J54)</f>
        <v>0</v>
      </c>
    </row>
    <row r="56" spans="2:10" s="4" customFormat="1" ht="15">
      <c r="B56" s="11"/>
      <c r="C56" s="19"/>
      <c r="D56" s="12"/>
      <c r="E56" s="103"/>
      <c r="F56" s="103"/>
      <c r="G56" s="104"/>
      <c r="H56" s="120"/>
      <c r="I56" s="120"/>
      <c r="J56" s="121"/>
    </row>
    <row r="57" spans="1:22" s="40" customFormat="1" ht="31.5" customHeight="1">
      <c r="A57" s="35"/>
      <c r="B57" s="41"/>
      <c r="C57" s="43">
        <v>4</v>
      </c>
      <c r="D57" s="44" t="s">
        <v>52</v>
      </c>
      <c r="E57" s="117" t="s">
        <v>7</v>
      </c>
      <c r="F57" s="117" t="s">
        <v>7</v>
      </c>
      <c r="G57" s="163" t="s">
        <v>7</v>
      </c>
      <c r="H57" s="118" t="s">
        <v>7</v>
      </c>
      <c r="I57" s="117" t="s">
        <v>7</v>
      </c>
      <c r="J57" s="119" t="s">
        <v>7</v>
      </c>
      <c r="K57" s="35"/>
      <c r="L57" s="35"/>
      <c r="M57" s="35"/>
      <c r="N57" s="35"/>
      <c r="O57" s="35"/>
      <c r="P57" s="35"/>
      <c r="Q57" s="35"/>
      <c r="R57" s="35"/>
      <c r="S57" s="35"/>
      <c r="T57" s="35"/>
      <c r="U57" s="35"/>
      <c r="V57" s="35"/>
    </row>
    <row r="58" spans="2:16" s="1" customFormat="1" ht="15">
      <c r="B58" s="11"/>
      <c r="C58" s="19" t="s">
        <v>47</v>
      </c>
      <c r="D58" s="26" t="s">
        <v>3</v>
      </c>
      <c r="E58" s="114"/>
      <c r="F58" s="114"/>
      <c r="G58" s="160"/>
      <c r="H58" s="122"/>
      <c r="I58" s="115"/>
      <c r="J58" s="116"/>
      <c r="K58" s="4"/>
      <c r="L58" s="4"/>
      <c r="M58" s="4"/>
      <c r="N58" s="4"/>
      <c r="O58" s="4"/>
      <c r="P58" s="4"/>
    </row>
    <row r="59" spans="2:16" s="1" customFormat="1" ht="15">
      <c r="B59" s="11"/>
      <c r="C59" s="19"/>
      <c r="D59" s="14" t="s">
        <v>0</v>
      </c>
      <c r="E59" s="94"/>
      <c r="F59" s="94"/>
      <c r="G59" s="159"/>
      <c r="H59" s="95"/>
      <c r="I59" s="94"/>
      <c r="J59" s="96"/>
      <c r="K59" s="4"/>
      <c r="L59" s="4"/>
      <c r="M59" s="4"/>
      <c r="N59" s="4"/>
      <c r="O59" s="4"/>
      <c r="P59" s="4"/>
    </row>
    <row r="60" spans="2:16" s="1" customFormat="1" ht="15">
      <c r="B60" s="11"/>
      <c r="C60" s="19"/>
      <c r="D60" s="15" t="s">
        <v>1</v>
      </c>
      <c r="E60" s="94"/>
      <c r="F60" s="94"/>
      <c r="G60" s="159"/>
      <c r="H60" s="95"/>
      <c r="I60" s="94"/>
      <c r="J60" s="96"/>
      <c r="K60" s="4"/>
      <c r="L60" s="4"/>
      <c r="M60" s="4"/>
      <c r="N60" s="4"/>
      <c r="O60" s="4"/>
      <c r="P60" s="4"/>
    </row>
    <row r="61" spans="2:16" s="1" customFormat="1" ht="15.75" thickBot="1">
      <c r="B61" s="11"/>
      <c r="C61" s="19"/>
      <c r="D61" s="15" t="s">
        <v>2</v>
      </c>
      <c r="E61" s="97"/>
      <c r="F61" s="97"/>
      <c r="G61" s="99"/>
      <c r="H61" s="98"/>
      <c r="I61" s="97"/>
      <c r="J61" s="99"/>
      <c r="K61" s="4"/>
      <c r="L61" s="4"/>
      <c r="M61" s="4"/>
      <c r="N61" s="4"/>
      <c r="O61" s="4"/>
      <c r="P61" s="4"/>
    </row>
    <row r="62" spans="2:16" s="1" customFormat="1" ht="15">
      <c r="B62" s="11"/>
      <c r="C62" s="19"/>
      <c r="D62" s="12" t="s">
        <v>36</v>
      </c>
      <c r="E62" s="105">
        <f aca="true" t="shared" si="2" ref="E62:J62">SUM(E59:E61)</f>
        <v>0</v>
      </c>
      <c r="F62" s="105">
        <f t="shared" si="2"/>
        <v>0</v>
      </c>
      <c r="G62" s="107">
        <f t="shared" si="2"/>
        <v>0</v>
      </c>
      <c r="H62" s="106">
        <f t="shared" si="2"/>
        <v>0</v>
      </c>
      <c r="I62" s="105">
        <f t="shared" si="2"/>
        <v>0</v>
      </c>
      <c r="J62" s="107">
        <f t="shared" si="2"/>
        <v>0</v>
      </c>
      <c r="K62" s="4"/>
      <c r="L62" s="4"/>
      <c r="M62" s="4"/>
      <c r="N62" s="4"/>
      <c r="O62" s="4"/>
      <c r="P62" s="4"/>
    </row>
    <row r="63" spans="2:16" s="1" customFormat="1" ht="15">
      <c r="B63" s="11"/>
      <c r="C63" s="7" t="s">
        <v>14</v>
      </c>
      <c r="D63" s="13" t="s">
        <v>70</v>
      </c>
      <c r="E63" s="94"/>
      <c r="F63" s="94"/>
      <c r="G63" s="96"/>
      <c r="H63" s="95"/>
      <c r="I63" s="94"/>
      <c r="J63" s="96"/>
      <c r="K63" s="4"/>
      <c r="L63" s="4"/>
      <c r="M63" s="4"/>
      <c r="N63" s="4"/>
      <c r="O63" s="4"/>
      <c r="P63" s="4"/>
    </row>
    <row r="64" spans="2:16" s="1" customFormat="1" ht="15">
      <c r="B64" s="11"/>
      <c r="C64" s="7"/>
      <c r="D64" s="14" t="s">
        <v>0</v>
      </c>
      <c r="E64" s="94"/>
      <c r="F64" s="94"/>
      <c r="G64" s="96"/>
      <c r="H64" s="95"/>
      <c r="I64" s="94"/>
      <c r="J64" s="96"/>
      <c r="K64" s="4"/>
      <c r="L64" s="4"/>
      <c r="M64" s="4"/>
      <c r="N64" s="4"/>
      <c r="O64" s="4"/>
      <c r="P64" s="4"/>
    </row>
    <row r="65" spans="2:16" s="1" customFormat="1" ht="15">
      <c r="B65" s="11"/>
      <c r="C65" s="7"/>
      <c r="D65" s="15" t="s">
        <v>1</v>
      </c>
      <c r="E65" s="94"/>
      <c r="F65" s="94"/>
      <c r="G65" s="96"/>
      <c r="H65" s="95"/>
      <c r="I65" s="94"/>
      <c r="J65" s="96"/>
      <c r="K65" s="4"/>
      <c r="L65" s="4"/>
      <c r="M65" s="4"/>
      <c r="N65" s="4"/>
      <c r="O65" s="4"/>
      <c r="P65" s="4"/>
    </row>
    <row r="66" spans="2:16" s="1" customFormat="1" ht="15.75" thickBot="1">
      <c r="B66" s="11"/>
      <c r="C66" s="7"/>
      <c r="D66" s="15" t="s">
        <v>2</v>
      </c>
      <c r="E66" s="100"/>
      <c r="F66" s="100"/>
      <c r="G66" s="102"/>
      <c r="H66" s="101"/>
      <c r="I66" s="100"/>
      <c r="J66" s="102"/>
      <c r="K66" s="4"/>
      <c r="L66" s="4"/>
      <c r="M66" s="4"/>
      <c r="N66" s="4"/>
      <c r="O66" s="4"/>
      <c r="P66" s="4"/>
    </row>
    <row r="67" spans="2:16" s="1" customFormat="1" ht="15">
      <c r="B67" s="11"/>
      <c r="C67" s="7"/>
      <c r="D67" s="12" t="s">
        <v>36</v>
      </c>
      <c r="E67" s="103">
        <f>SUM(E64:E66)</f>
        <v>0</v>
      </c>
      <c r="F67" s="103">
        <f>SUM(F64:F66)</f>
        <v>0</v>
      </c>
      <c r="G67" s="104">
        <f>SUM(G64:G66)</f>
        <v>0</v>
      </c>
      <c r="H67" s="120">
        <f>SUM(H64:H66)</f>
        <v>0</v>
      </c>
      <c r="I67" s="103">
        <f>SUM(I64:I66)</f>
        <v>0</v>
      </c>
      <c r="J67" s="104">
        <f>SUM(J64:J66)</f>
        <v>0</v>
      </c>
      <c r="K67" s="4"/>
      <c r="L67" s="4"/>
      <c r="M67" s="4"/>
      <c r="N67" s="4"/>
      <c r="O67" s="4"/>
      <c r="P67" s="4"/>
    </row>
    <row r="68" spans="2:16" s="1" customFormat="1" ht="15">
      <c r="B68" s="11"/>
      <c r="C68" s="19" t="s">
        <v>15</v>
      </c>
      <c r="D68" s="13" t="s">
        <v>71</v>
      </c>
      <c r="E68" s="108"/>
      <c r="F68" s="108"/>
      <c r="G68" s="160"/>
      <c r="H68" s="95"/>
      <c r="I68" s="94"/>
      <c r="J68" s="96"/>
      <c r="K68" s="4"/>
      <c r="L68" s="4"/>
      <c r="M68" s="4"/>
      <c r="N68" s="4"/>
      <c r="O68" s="4"/>
      <c r="P68" s="4"/>
    </row>
    <row r="69" spans="2:16" s="1" customFormat="1" ht="15">
      <c r="B69" s="11"/>
      <c r="C69" s="19"/>
      <c r="D69" s="14" t="s">
        <v>0</v>
      </c>
      <c r="E69" s="94"/>
      <c r="F69" s="94"/>
      <c r="G69" s="96"/>
      <c r="H69" s="95"/>
      <c r="I69" s="94"/>
      <c r="J69" s="96"/>
      <c r="K69" s="4"/>
      <c r="L69" s="4"/>
      <c r="M69" s="4"/>
      <c r="N69" s="4"/>
      <c r="O69" s="4"/>
      <c r="P69" s="4"/>
    </row>
    <row r="70" spans="2:16" s="1" customFormat="1" ht="15">
      <c r="B70" s="11"/>
      <c r="C70" s="19"/>
      <c r="D70" s="15" t="s">
        <v>1</v>
      </c>
      <c r="E70" s="94"/>
      <c r="F70" s="94"/>
      <c r="G70" s="96"/>
      <c r="H70" s="95"/>
      <c r="I70" s="94"/>
      <c r="J70" s="96"/>
      <c r="K70" s="4"/>
      <c r="L70" s="4"/>
      <c r="M70" s="4"/>
      <c r="N70" s="4"/>
      <c r="O70" s="4"/>
      <c r="P70" s="4"/>
    </row>
    <row r="71" spans="2:16" s="1" customFormat="1" ht="15.75" thickBot="1">
      <c r="B71" s="11"/>
      <c r="C71" s="19"/>
      <c r="D71" s="15" t="s">
        <v>2</v>
      </c>
      <c r="E71" s="100"/>
      <c r="F71" s="100"/>
      <c r="G71" s="102"/>
      <c r="H71" s="101"/>
      <c r="I71" s="100"/>
      <c r="J71" s="102"/>
      <c r="K71" s="4"/>
      <c r="L71" s="4"/>
      <c r="M71" s="4"/>
      <c r="N71" s="4"/>
      <c r="O71" s="4"/>
      <c r="P71" s="4"/>
    </row>
    <row r="72" spans="2:10" ht="15">
      <c r="B72" s="11"/>
      <c r="C72" s="19"/>
      <c r="D72" s="12" t="s">
        <v>36</v>
      </c>
      <c r="E72" s="103">
        <f>SUM(E69:E71)</f>
        <v>0</v>
      </c>
      <c r="F72" s="103">
        <f>SUM(F69:F71)</f>
        <v>0</v>
      </c>
      <c r="G72" s="104">
        <f>SUM(G69:G71)</f>
        <v>0</v>
      </c>
      <c r="H72" s="120">
        <f>SUM(H69:H71)</f>
        <v>0</v>
      </c>
      <c r="I72" s="103">
        <f>SUM(I69:I71)</f>
        <v>0</v>
      </c>
      <c r="J72" s="104">
        <f>SUM(J69:J71)</f>
        <v>0</v>
      </c>
    </row>
    <row r="73" spans="2:10" s="4" customFormat="1" ht="15">
      <c r="B73" s="11"/>
      <c r="C73" s="19"/>
      <c r="D73" s="12"/>
      <c r="E73" s="103"/>
      <c r="F73" s="103"/>
      <c r="G73" s="104"/>
      <c r="H73" s="120"/>
      <c r="I73" s="120"/>
      <c r="J73" s="121"/>
    </row>
    <row r="74" spans="1:22" s="40" customFormat="1" ht="30">
      <c r="A74" s="35"/>
      <c r="B74" s="41"/>
      <c r="C74" s="43">
        <v>5</v>
      </c>
      <c r="D74" s="44" t="s">
        <v>56</v>
      </c>
      <c r="E74" s="117" t="s">
        <v>7</v>
      </c>
      <c r="F74" s="117" t="s">
        <v>7</v>
      </c>
      <c r="G74" s="163" t="s">
        <v>7</v>
      </c>
      <c r="H74" s="118" t="s">
        <v>7</v>
      </c>
      <c r="I74" s="117" t="s">
        <v>7</v>
      </c>
      <c r="J74" s="119" t="s">
        <v>7</v>
      </c>
      <c r="K74" s="35"/>
      <c r="L74" s="35"/>
      <c r="M74" s="35"/>
      <c r="N74" s="35"/>
      <c r="O74" s="35"/>
      <c r="P74" s="35"/>
      <c r="Q74" s="35"/>
      <c r="R74" s="35"/>
      <c r="S74" s="35"/>
      <c r="T74" s="35"/>
      <c r="U74" s="35"/>
      <c r="V74" s="35"/>
    </row>
    <row r="75" spans="2:16" s="1" customFormat="1" ht="15">
      <c r="B75" s="11"/>
      <c r="C75" s="19" t="s">
        <v>16</v>
      </c>
      <c r="D75" s="93" t="s">
        <v>3</v>
      </c>
      <c r="E75" s="114"/>
      <c r="F75" s="114"/>
      <c r="G75" s="160"/>
      <c r="H75" s="122"/>
      <c r="I75" s="115"/>
      <c r="J75" s="116"/>
      <c r="K75" s="4"/>
      <c r="L75" s="4"/>
      <c r="M75" s="4"/>
      <c r="N75" s="4"/>
      <c r="O75" s="4"/>
      <c r="P75" s="4"/>
    </row>
    <row r="76" spans="2:16" s="1" customFormat="1" ht="15">
      <c r="B76" s="11"/>
      <c r="C76" s="19"/>
      <c r="D76" s="14" t="s">
        <v>0</v>
      </c>
      <c r="E76" s="94">
        <f>E42+E59</f>
        <v>0</v>
      </c>
      <c r="F76" s="94">
        <f>F42+F59</f>
        <v>0</v>
      </c>
      <c r="G76" s="96">
        <f>G42+G59</f>
        <v>0</v>
      </c>
      <c r="H76" s="95">
        <f>H42+H59</f>
        <v>0</v>
      </c>
      <c r="I76" s="94">
        <f>I42+I59</f>
        <v>0</v>
      </c>
      <c r="J76" s="96">
        <f>J42+J59</f>
        <v>0</v>
      </c>
      <c r="K76" s="4"/>
      <c r="L76" s="4"/>
      <c r="M76" s="4"/>
      <c r="N76" s="4"/>
      <c r="O76" s="4"/>
      <c r="P76" s="4"/>
    </row>
    <row r="77" spans="2:16" s="1" customFormat="1" ht="15">
      <c r="B77" s="11"/>
      <c r="C77" s="19"/>
      <c r="D77" s="15" t="s">
        <v>1</v>
      </c>
      <c r="E77" s="94">
        <f aca="true" t="shared" si="3" ref="E77:J77">E43+E60</f>
        <v>0</v>
      </c>
      <c r="F77" s="94">
        <f t="shared" si="3"/>
        <v>0</v>
      </c>
      <c r="G77" s="96">
        <f t="shared" si="3"/>
        <v>0</v>
      </c>
      <c r="H77" s="95">
        <f t="shared" si="3"/>
        <v>0</v>
      </c>
      <c r="I77" s="94">
        <f t="shared" si="3"/>
        <v>0</v>
      </c>
      <c r="J77" s="96">
        <f t="shared" si="3"/>
        <v>0</v>
      </c>
      <c r="K77" s="4"/>
      <c r="L77" s="4"/>
      <c r="M77" s="4"/>
      <c r="N77" s="4"/>
      <c r="O77" s="4"/>
      <c r="P77" s="4"/>
    </row>
    <row r="78" spans="2:16" s="1" customFormat="1" ht="15.75" thickBot="1">
      <c r="B78" s="11"/>
      <c r="C78" s="19"/>
      <c r="D78" s="15" t="s">
        <v>2</v>
      </c>
      <c r="E78" s="94">
        <f aca="true" t="shared" si="4" ref="E78:J78">E44+E61</f>
        <v>0</v>
      </c>
      <c r="F78" s="94">
        <f t="shared" si="4"/>
        <v>0</v>
      </c>
      <c r="G78" s="96">
        <f t="shared" si="4"/>
        <v>0</v>
      </c>
      <c r="H78" s="95">
        <f t="shared" si="4"/>
        <v>0</v>
      </c>
      <c r="I78" s="94">
        <f t="shared" si="4"/>
        <v>0</v>
      </c>
      <c r="J78" s="96">
        <f t="shared" si="4"/>
        <v>0</v>
      </c>
      <c r="K78" s="4"/>
      <c r="L78" s="4"/>
      <c r="M78" s="4"/>
      <c r="N78" s="4"/>
      <c r="O78" s="4"/>
      <c r="P78" s="4"/>
    </row>
    <row r="79" spans="2:16" s="1" customFormat="1" ht="15">
      <c r="B79" s="11"/>
      <c r="C79" s="19"/>
      <c r="D79" s="12" t="s">
        <v>36</v>
      </c>
      <c r="E79" s="105">
        <f aca="true" t="shared" si="5" ref="E79:J79">SUM(E76:E78)</f>
        <v>0</v>
      </c>
      <c r="F79" s="105">
        <f t="shared" si="5"/>
        <v>0</v>
      </c>
      <c r="G79" s="107">
        <f t="shared" si="5"/>
        <v>0</v>
      </c>
      <c r="H79" s="106">
        <f t="shared" si="5"/>
        <v>0</v>
      </c>
      <c r="I79" s="105">
        <f t="shared" si="5"/>
        <v>0</v>
      </c>
      <c r="J79" s="107">
        <f t="shared" si="5"/>
        <v>0</v>
      </c>
      <c r="K79" s="4"/>
      <c r="L79" s="4"/>
      <c r="M79" s="4"/>
      <c r="N79" s="4"/>
      <c r="O79" s="4"/>
      <c r="P79" s="4"/>
    </row>
    <row r="80" spans="2:16" s="1" customFormat="1" ht="15">
      <c r="B80" s="11"/>
      <c r="C80" s="7" t="s">
        <v>17</v>
      </c>
      <c r="D80" s="13" t="s">
        <v>70</v>
      </c>
      <c r="E80" s="94"/>
      <c r="F80" s="94"/>
      <c r="G80" s="96"/>
      <c r="H80" s="95"/>
      <c r="I80" s="94"/>
      <c r="J80" s="96"/>
      <c r="K80" s="4"/>
      <c r="L80" s="4"/>
      <c r="M80" s="4"/>
      <c r="N80" s="4"/>
      <c r="O80" s="4"/>
      <c r="P80" s="4"/>
    </row>
    <row r="81" spans="2:16" s="1" customFormat="1" ht="15">
      <c r="B81" s="11"/>
      <c r="C81" s="7"/>
      <c r="D81" s="14" t="s">
        <v>0</v>
      </c>
      <c r="E81" s="94">
        <f>E47+E64</f>
        <v>0</v>
      </c>
      <c r="F81" s="94">
        <f>F47+F64</f>
        <v>0</v>
      </c>
      <c r="G81" s="96">
        <f>G47+G64</f>
        <v>0</v>
      </c>
      <c r="H81" s="95">
        <f>H47+H64</f>
        <v>0</v>
      </c>
      <c r="I81" s="94">
        <f>I47+I64</f>
        <v>0</v>
      </c>
      <c r="J81" s="96">
        <f>J47+J64</f>
        <v>0</v>
      </c>
      <c r="K81" s="4"/>
      <c r="L81" s="4"/>
      <c r="M81" s="4"/>
      <c r="N81" s="4"/>
      <c r="O81" s="4"/>
      <c r="P81" s="4"/>
    </row>
    <row r="82" spans="2:16" s="1" customFormat="1" ht="15">
      <c r="B82" s="11"/>
      <c r="C82" s="7"/>
      <c r="D82" s="15" t="s">
        <v>1</v>
      </c>
      <c r="E82" s="94">
        <f aca="true" t="shared" si="6" ref="E82:J82">E48+E65</f>
        <v>0</v>
      </c>
      <c r="F82" s="94">
        <f t="shared" si="6"/>
        <v>0</v>
      </c>
      <c r="G82" s="96">
        <f t="shared" si="6"/>
        <v>0</v>
      </c>
      <c r="H82" s="95">
        <f t="shared" si="6"/>
        <v>0</v>
      </c>
      <c r="I82" s="94">
        <f t="shared" si="6"/>
        <v>0</v>
      </c>
      <c r="J82" s="96">
        <f t="shared" si="6"/>
        <v>0</v>
      </c>
      <c r="K82" s="4"/>
      <c r="L82" s="4"/>
      <c r="M82" s="4"/>
      <c r="N82" s="4"/>
      <c r="O82" s="4"/>
      <c r="P82" s="4"/>
    </row>
    <row r="83" spans="2:16" s="1" customFormat="1" ht="15.75" thickBot="1">
      <c r="B83" s="11"/>
      <c r="C83" s="7"/>
      <c r="D83" s="15" t="s">
        <v>2</v>
      </c>
      <c r="E83" s="100">
        <f aca="true" t="shared" si="7" ref="E83:J83">E49+E66</f>
        <v>0</v>
      </c>
      <c r="F83" s="100">
        <f t="shared" si="7"/>
        <v>0</v>
      </c>
      <c r="G83" s="102">
        <f t="shared" si="7"/>
        <v>0</v>
      </c>
      <c r="H83" s="101">
        <f t="shared" si="7"/>
        <v>0</v>
      </c>
      <c r="I83" s="100">
        <f t="shared" si="7"/>
        <v>0</v>
      </c>
      <c r="J83" s="102">
        <f t="shared" si="7"/>
        <v>0</v>
      </c>
      <c r="K83" s="4"/>
      <c r="L83" s="4"/>
      <c r="M83" s="4"/>
      <c r="N83" s="4"/>
      <c r="O83" s="4"/>
      <c r="P83" s="4"/>
    </row>
    <row r="84" spans="2:16" s="1" customFormat="1" ht="15">
      <c r="B84" s="11"/>
      <c r="C84" s="7"/>
      <c r="D84" s="12" t="s">
        <v>36</v>
      </c>
      <c r="E84" s="103">
        <f>SUM(E81:E83)</f>
        <v>0</v>
      </c>
      <c r="F84" s="103">
        <f>SUM(F81:F83)</f>
        <v>0</v>
      </c>
      <c r="G84" s="104">
        <f>SUM(G81:G83)</f>
        <v>0</v>
      </c>
      <c r="H84" s="120">
        <f>SUM(H81:H83)</f>
        <v>0</v>
      </c>
      <c r="I84" s="103">
        <f>SUM(I81:I83)</f>
        <v>0</v>
      </c>
      <c r="J84" s="104">
        <f>SUM(J81:J83)</f>
        <v>0</v>
      </c>
      <c r="K84" s="4"/>
      <c r="L84" s="4"/>
      <c r="M84" s="4"/>
      <c r="N84" s="4"/>
      <c r="O84" s="4"/>
      <c r="P84" s="4"/>
    </row>
    <row r="85" spans="2:16" s="1" customFormat="1" ht="15">
      <c r="B85" s="11"/>
      <c r="C85" s="19" t="s">
        <v>18</v>
      </c>
      <c r="D85" s="13" t="s">
        <v>71</v>
      </c>
      <c r="E85" s="108"/>
      <c r="F85" s="108"/>
      <c r="G85" s="160"/>
      <c r="H85" s="95"/>
      <c r="I85" s="94"/>
      <c r="J85" s="96"/>
      <c r="K85" s="4"/>
      <c r="L85" s="4"/>
      <c r="M85" s="4"/>
      <c r="N85" s="4"/>
      <c r="O85" s="4"/>
      <c r="P85" s="4"/>
    </row>
    <row r="86" spans="2:16" s="1" customFormat="1" ht="15">
      <c r="B86" s="11"/>
      <c r="C86" s="19"/>
      <c r="D86" s="14" t="s">
        <v>0</v>
      </c>
      <c r="E86" s="94">
        <f>E52+E69</f>
        <v>0</v>
      </c>
      <c r="F86" s="94">
        <f>F52+F69</f>
        <v>0</v>
      </c>
      <c r="G86" s="96">
        <f>G52+G69</f>
        <v>0</v>
      </c>
      <c r="H86" s="95">
        <f>H52+H69</f>
        <v>0</v>
      </c>
      <c r="I86" s="94">
        <f>I52+I69</f>
        <v>0</v>
      </c>
      <c r="J86" s="96">
        <f>J52+J69</f>
        <v>0</v>
      </c>
      <c r="K86" s="4"/>
      <c r="L86" s="4"/>
      <c r="M86" s="4"/>
      <c r="N86" s="4"/>
      <c r="O86" s="4"/>
      <c r="P86" s="4"/>
    </row>
    <row r="87" spans="2:16" s="1" customFormat="1" ht="15">
      <c r="B87" s="11"/>
      <c r="C87" s="19"/>
      <c r="D87" s="15" t="s">
        <v>1</v>
      </c>
      <c r="E87" s="94">
        <f aca="true" t="shared" si="8" ref="E87:J87">E53+E70</f>
        <v>0</v>
      </c>
      <c r="F87" s="94">
        <f t="shared" si="8"/>
        <v>0</v>
      </c>
      <c r="G87" s="96">
        <f t="shared" si="8"/>
        <v>0</v>
      </c>
      <c r="H87" s="95">
        <f t="shared" si="8"/>
        <v>0</v>
      </c>
      <c r="I87" s="94">
        <f t="shared" si="8"/>
        <v>0</v>
      </c>
      <c r="J87" s="96">
        <f t="shared" si="8"/>
        <v>0</v>
      </c>
      <c r="K87" s="4"/>
      <c r="L87" s="4"/>
      <c r="M87" s="4"/>
      <c r="N87" s="4"/>
      <c r="O87" s="4"/>
      <c r="P87" s="4"/>
    </row>
    <row r="88" spans="2:16" s="1" customFormat="1" ht="15.75" thickBot="1">
      <c r="B88" s="11"/>
      <c r="C88" s="19"/>
      <c r="D88" s="15" t="s">
        <v>2</v>
      </c>
      <c r="E88" s="100">
        <f aca="true" t="shared" si="9" ref="E88:J88">E54+E71</f>
        <v>0</v>
      </c>
      <c r="F88" s="100">
        <f t="shared" si="9"/>
        <v>0</v>
      </c>
      <c r="G88" s="102">
        <f t="shared" si="9"/>
        <v>0</v>
      </c>
      <c r="H88" s="101">
        <f t="shared" si="9"/>
        <v>0</v>
      </c>
      <c r="I88" s="100">
        <f t="shared" si="9"/>
        <v>0</v>
      </c>
      <c r="J88" s="102">
        <f t="shared" si="9"/>
        <v>0</v>
      </c>
      <c r="K88" s="4"/>
      <c r="L88" s="4"/>
      <c r="M88" s="4"/>
      <c r="N88" s="4"/>
      <c r="O88" s="4"/>
      <c r="P88" s="4"/>
    </row>
    <row r="89" spans="2:10" ht="15">
      <c r="B89" s="11"/>
      <c r="C89" s="19"/>
      <c r="D89" s="12" t="s">
        <v>36</v>
      </c>
      <c r="E89" s="103">
        <f>SUM(E86:E88)</f>
        <v>0</v>
      </c>
      <c r="F89" s="103">
        <f>SUM(F86:F88)</f>
        <v>0</v>
      </c>
      <c r="G89" s="104">
        <f>SUM(G86:G88)</f>
        <v>0</v>
      </c>
      <c r="H89" s="120">
        <f>SUM(H86:H88)</f>
        <v>0</v>
      </c>
      <c r="I89" s="103">
        <f>SUM(I86:I88)</f>
        <v>0</v>
      </c>
      <c r="J89" s="104">
        <f>SUM(J86:J88)</f>
        <v>0</v>
      </c>
    </row>
    <row r="90" spans="2:10" s="4" customFormat="1" ht="15">
      <c r="B90" s="11"/>
      <c r="C90" s="19"/>
      <c r="D90" s="12"/>
      <c r="E90" s="103"/>
      <c r="F90" s="103"/>
      <c r="G90" s="104"/>
      <c r="H90" s="120"/>
      <c r="I90" s="103"/>
      <c r="J90" s="104"/>
    </row>
    <row r="91" spans="1:22" s="40" customFormat="1" ht="32.25">
      <c r="A91" s="35"/>
      <c r="B91" s="41"/>
      <c r="C91" s="43">
        <v>6</v>
      </c>
      <c r="D91" s="44" t="s">
        <v>53</v>
      </c>
      <c r="E91" s="117" t="s">
        <v>7</v>
      </c>
      <c r="F91" s="117" t="s">
        <v>7</v>
      </c>
      <c r="G91" s="163" t="s">
        <v>7</v>
      </c>
      <c r="H91" s="118" t="s">
        <v>7</v>
      </c>
      <c r="I91" s="117" t="s">
        <v>7</v>
      </c>
      <c r="J91" s="119" t="s">
        <v>7</v>
      </c>
      <c r="K91" s="35"/>
      <c r="L91" s="35"/>
      <c r="M91" s="35"/>
      <c r="N91" s="35"/>
      <c r="O91" s="35"/>
      <c r="P91" s="35"/>
      <c r="Q91" s="35"/>
      <c r="R91" s="35"/>
      <c r="S91" s="35"/>
      <c r="T91" s="35"/>
      <c r="U91" s="35"/>
      <c r="V91" s="35"/>
    </row>
    <row r="92" spans="2:16" s="1" customFormat="1" ht="15">
      <c r="B92" s="11"/>
      <c r="C92" s="19" t="s">
        <v>19</v>
      </c>
      <c r="D92" s="26" t="s">
        <v>3</v>
      </c>
      <c r="E92" s="114"/>
      <c r="F92" s="114"/>
      <c r="G92" s="160"/>
      <c r="H92" s="122"/>
      <c r="I92" s="115"/>
      <c r="J92" s="116"/>
      <c r="K92" s="4"/>
      <c r="L92" s="4"/>
      <c r="M92" s="4"/>
      <c r="N92" s="4"/>
      <c r="O92" s="4"/>
      <c r="P92" s="4"/>
    </row>
    <row r="93" spans="2:16" s="1" customFormat="1" ht="15">
      <c r="B93" s="11"/>
      <c r="C93" s="19"/>
      <c r="D93" s="14" t="s">
        <v>0</v>
      </c>
      <c r="E93" s="94"/>
      <c r="F93" s="94"/>
      <c r="G93" s="159"/>
      <c r="H93" s="95"/>
      <c r="I93" s="94"/>
      <c r="J93" s="96"/>
      <c r="K93" s="4"/>
      <c r="L93" s="4"/>
      <c r="M93" s="4"/>
      <c r="N93" s="4"/>
      <c r="O93" s="4"/>
      <c r="P93" s="4"/>
    </row>
    <row r="94" spans="2:16" s="1" customFormat="1" ht="15">
      <c r="B94" s="11"/>
      <c r="C94" s="19"/>
      <c r="D94" s="15" t="s">
        <v>1</v>
      </c>
      <c r="E94" s="94"/>
      <c r="F94" s="94"/>
      <c r="G94" s="159"/>
      <c r="H94" s="95"/>
      <c r="I94" s="94"/>
      <c r="J94" s="96"/>
      <c r="K94" s="4"/>
      <c r="L94" s="4"/>
      <c r="M94" s="4"/>
      <c r="N94" s="4"/>
      <c r="O94" s="4"/>
      <c r="P94" s="4"/>
    </row>
    <row r="95" spans="2:16" s="1" customFormat="1" ht="15.75" thickBot="1">
      <c r="B95" s="11"/>
      <c r="C95" s="19"/>
      <c r="D95" s="15" t="s">
        <v>2</v>
      </c>
      <c r="E95" s="97"/>
      <c r="F95" s="97"/>
      <c r="G95" s="99"/>
      <c r="H95" s="98"/>
      <c r="I95" s="97"/>
      <c r="J95" s="99"/>
      <c r="K95" s="4"/>
      <c r="L95" s="4"/>
      <c r="M95" s="4"/>
      <c r="N95" s="4"/>
      <c r="O95" s="4"/>
      <c r="P95" s="4"/>
    </row>
    <row r="96" spans="2:16" s="1" customFormat="1" ht="15">
      <c r="B96" s="11"/>
      <c r="C96" s="19"/>
      <c r="D96" s="12" t="s">
        <v>36</v>
      </c>
      <c r="E96" s="105">
        <f aca="true" t="shared" si="10" ref="E96:J96">SUM(E93:E95)</f>
        <v>0</v>
      </c>
      <c r="F96" s="105">
        <f t="shared" si="10"/>
        <v>0</v>
      </c>
      <c r="G96" s="107">
        <f t="shared" si="10"/>
        <v>0</v>
      </c>
      <c r="H96" s="106">
        <f t="shared" si="10"/>
        <v>0</v>
      </c>
      <c r="I96" s="105">
        <f t="shared" si="10"/>
        <v>0</v>
      </c>
      <c r="J96" s="107">
        <f t="shared" si="10"/>
        <v>0</v>
      </c>
      <c r="K96" s="4"/>
      <c r="L96" s="4"/>
      <c r="M96" s="4"/>
      <c r="N96" s="4"/>
      <c r="O96" s="4"/>
      <c r="P96" s="4"/>
    </row>
    <row r="97" spans="2:16" s="1" customFormat="1" ht="15">
      <c r="B97" s="11"/>
      <c r="C97" s="19" t="s">
        <v>20</v>
      </c>
      <c r="D97" s="13" t="s">
        <v>70</v>
      </c>
      <c r="E97" s="94"/>
      <c r="F97" s="94"/>
      <c r="G97" s="96"/>
      <c r="H97" s="95"/>
      <c r="I97" s="94"/>
      <c r="J97" s="96"/>
      <c r="K97" s="4"/>
      <c r="L97" s="4"/>
      <c r="M97" s="4"/>
      <c r="N97" s="4"/>
      <c r="O97" s="4"/>
      <c r="P97" s="4"/>
    </row>
    <row r="98" spans="2:16" s="1" customFormat="1" ht="15">
      <c r="B98" s="11"/>
      <c r="C98" s="19"/>
      <c r="D98" s="14" t="s">
        <v>0</v>
      </c>
      <c r="E98" s="94"/>
      <c r="F98" s="94"/>
      <c r="G98" s="96"/>
      <c r="H98" s="95"/>
      <c r="I98" s="94"/>
      <c r="J98" s="96"/>
      <c r="K98" s="4"/>
      <c r="L98" s="4"/>
      <c r="M98" s="4"/>
      <c r="N98" s="4"/>
      <c r="O98" s="4"/>
      <c r="P98" s="4"/>
    </row>
    <row r="99" spans="2:16" s="1" customFormat="1" ht="15">
      <c r="B99" s="11"/>
      <c r="C99" s="19"/>
      <c r="D99" s="15" t="s">
        <v>1</v>
      </c>
      <c r="E99" s="94"/>
      <c r="F99" s="94"/>
      <c r="G99" s="96"/>
      <c r="H99" s="95"/>
      <c r="I99" s="94"/>
      <c r="J99" s="96"/>
      <c r="K99" s="4"/>
      <c r="L99" s="4"/>
      <c r="M99" s="4"/>
      <c r="N99" s="4"/>
      <c r="O99" s="4"/>
      <c r="P99" s="4"/>
    </row>
    <row r="100" spans="2:16" s="1" customFormat="1" ht="15.75" thickBot="1">
      <c r="B100" s="11"/>
      <c r="C100" s="19"/>
      <c r="D100" s="15" t="s">
        <v>2</v>
      </c>
      <c r="E100" s="100"/>
      <c r="F100" s="100"/>
      <c r="G100" s="102"/>
      <c r="H100" s="101"/>
      <c r="I100" s="100"/>
      <c r="J100" s="102"/>
      <c r="K100" s="4"/>
      <c r="L100" s="4"/>
      <c r="M100" s="4"/>
      <c r="N100" s="4"/>
      <c r="O100" s="4"/>
      <c r="P100" s="4"/>
    </row>
    <row r="101" spans="2:16" s="1" customFormat="1" ht="15">
      <c r="B101" s="11"/>
      <c r="C101" s="19"/>
      <c r="D101" s="12" t="s">
        <v>36</v>
      </c>
      <c r="E101" s="103">
        <f>SUM(E98:E100)</f>
        <v>0</v>
      </c>
      <c r="F101" s="103">
        <f>SUM(F98:F100)</f>
        <v>0</v>
      </c>
      <c r="G101" s="104">
        <f>SUM(G98:G100)</f>
        <v>0</v>
      </c>
      <c r="H101" s="120">
        <f>SUM(H98:H100)</f>
        <v>0</v>
      </c>
      <c r="I101" s="103">
        <f>SUM(I98:I100)</f>
        <v>0</v>
      </c>
      <c r="J101" s="104">
        <f>SUM(J98:J100)</f>
        <v>0</v>
      </c>
      <c r="K101" s="4"/>
      <c r="L101" s="4"/>
      <c r="M101" s="4"/>
      <c r="N101" s="4"/>
      <c r="O101" s="4"/>
      <c r="P101" s="4"/>
    </row>
    <row r="102" spans="2:16" s="1" customFormat="1" ht="15">
      <c r="B102" s="11"/>
      <c r="C102" s="19" t="s">
        <v>21</v>
      </c>
      <c r="D102" s="13" t="s">
        <v>71</v>
      </c>
      <c r="E102" s="108"/>
      <c r="F102" s="108"/>
      <c r="G102" s="160"/>
      <c r="H102" s="95"/>
      <c r="I102" s="94"/>
      <c r="J102" s="96"/>
      <c r="K102" s="4"/>
      <c r="L102" s="4"/>
      <c r="M102" s="4"/>
      <c r="N102" s="4"/>
      <c r="O102" s="4"/>
      <c r="P102" s="4"/>
    </row>
    <row r="103" spans="2:16" s="1" customFormat="1" ht="15">
      <c r="B103" s="11"/>
      <c r="C103" s="19"/>
      <c r="D103" s="14" t="s">
        <v>0</v>
      </c>
      <c r="E103" s="94"/>
      <c r="F103" s="94"/>
      <c r="G103" s="96"/>
      <c r="H103" s="95"/>
      <c r="I103" s="94"/>
      <c r="J103" s="96"/>
      <c r="K103" s="4"/>
      <c r="L103" s="4"/>
      <c r="M103" s="4"/>
      <c r="N103" s="4"/>
      <c r="O103" s="4"/>
      <c r="P103" s="4"/>
    </row>
    <row r="104" spans="2:16" s="1" customFormat="1" ht="15">
      <c r="B104" s="11"/>
      <c r="C104" s="19"/>
      <c r="D104" s="15" t="s">
        <v>1</v>
      </c>
      <c r="E104" s="94"/>
      <c r="F104" s="94"/>
      <c r="G104" s="96"/>
      <c r="H104" s="95"/>
      <c r="I104" s="94"/>
      <c r="J104" s="96"/>
      <c r="K104" s="4"/>
      <c r="L104" s="4"/>
      <c r="M104" s="4"/>
      <c r="N104" s="4"/>
      <c r="O104" s="4"/>
      <c r="P104" s="4"/>
    </row>
    <row r="105" spans="2:16" s="1" customFormat="1" ht="15.75" thickBot="1">
      <c r="B105" s="11"/>
      <c r="C105" s="19"/>
      <c r="D105" s="15" t="s">
        <v>2</v>
      </c>
      <c r="E105" s="100"/>
      <c r="F105" s="100"/>
      <c r="G105" s="102"/>
      <c r="H105" s="101"/>
      <c r="I105" s="100"/>
      <c r="J105" s="102"/>
      <c r="K105" s="4"/>
      <c r="L105" s="4"/>
      <c r="M105" s="4"/>
      <c r="N105" s="4"/>
      <c r="O105" s="4"/>
      <c r="P105" s="4"/>
    </row>
    <row r="106" spans="1:22" s="9" customFormat="1" ht="15">
      <c r="A106" s="8"/>
      <c r="B106" s="11"/>
      <c r="C106" s="19"/>
      <c r="D106" s="12" t="s">
        <v>36</v>
      </c>
      <c r="E106" s="103">
        <f>SUM(E103:E105)</f>
        <v>0</v>
      </c>
      <c r="F106" s="103">
        <f>SUM(F103:F105)</f>
        <v>0</v>
      </c>
      <c r="G106" s="104">
        <f>SUM(G103:G105)</f>
        <v>0</v>
      </c>
      <c r="H106" s="120">
        <f>SUM(H103:H105)</f>
        <v>0</v>
      </c>
      <c r="I106" s="103">
        <f>SUM(I103:I105)</f>
        <v>0</v>
      </c>
      <c r="J106" s="104">
        <f>SUM(J103:J105)</f>
        <v>0</v>
      </c>
      <c r="K106" s="8"/>
      <c r="L106" s="8"/>
      <c r="M106" s="8"/>
      <c r="N106" s="8"/>
      <c r="O106" s="8"/>
      <c r="P106" s="8"/>
      <c r="Q106" s="8"/>
      <c r="R106" s="8"/>
      <c r="S106" s="8"/>
      <c r="T106" s="8"/>
      <c r="U106" s="8"/>
      <c r="V106" s="8"/>
    </row>
    <row r="107" spans="2:10" ht="15">
      <c r="B107" s="11"/>
      <c r="C107" s="19"/>
      <c r="D107" s="14"/>
      <c r="E107" s="94"/>
      <c r="F107" s="94"/>
      <c r="G107" s="160"/>
      <c r="H107" s="95"/>
      <c r="I107" s="95"/>
      <c r="J107" s="109"/>
    </row>
    <row r="108" spans="1:22" s="40" customFormat="1" ht="17.25" customHeight="1">
      <c r="A108" s="35"/>
      <c r="B108" s="41"/>
      <c r="C108" s="63">
        <v>7</v>
      </c>
      <c r="D108" s="44" t="s">
        <v>72</v>
      </c>
      <c r="E108" s="117" t="s">
        <v>7</v>
      </c>
      <c r="F108" s="117" t="s">
        <v>7</v>
      </c>
      <c r="G108" s="163" t="s">
        <v>7</v>
      </c>
      <c r="H108" s="118" t="s">
        <v>7</v>
      </c>
      <c r="I108" s="117" t="s">
        <v>7</v>
      </c>
      <c r="J108" s="119" t="s">
        <v>7</v>
      </c>
      <c r="K108" s="35"/>
      <c r="L108" s="35"/>
      <c r="M108" s="35"/>
      <c r="N108" s="35"/>
      <c r="O108" s="35"/>
      <c r="P108" s="35"/>
      <c r="Q108" s="35"/>
      <c r="R108" s="35"/>
      <c r="S108" s="35"/>
      <c r="T108" s="35"/>
      <c r="U108" s="35"/>
      <c r="V108" s="35"/>
    </row>
    <row r="109" spans="2:10" ht="15">
      <c r="B109" s="11"/>
      <c r="C109" s="19" t="s">
        <v>22</v>
      </c>
      <c r="D109" s="13" t="s">
        <v>3</v>
      </c>
      <c r="E109" s="114"/>
      <c r="F109" s="114"/>
      <c r="G109" s="160"/>
      <c r="H109" s="122"/>
      <c r="I109" s="115"/>
      <c r="J109" s="116"/>
    </row>
    <row r="110" spans="2:10" ht="15">
      <c r="B110" s="11"/>
      <c r="C110" s="19"/>
      <c r="D110" s="14" t="s">
        <v>0</v>
      </c>
      <c r="E110" s="94"/>
      <c r="F110" s="94"/>
      <c r="G110" s="159"/>
      <c r="H110" s="95"/>
      <c r="I110" s="94"/>
      <c r="J110" s="96"/>
    </row>
    <row r="111" spans="2:10" ht="15">
      <c r="B111" s="11"/>
      <c r="C111" s="19"/>
      <c r="D111" s="15" t="s">
        <v>1</v>
      </c>
      <c r="E111" s="94"/>
      <c r="F111" s="94"/>
      <c r="G111" s="159"/>
      <c r="H111" s="95"/>
      <c r="I111" s="94"/>
      <c r="J111" s="96"/>
    </row>
    <row r="112" spans="2:10" ht="15.75" thickBot="1">
      <c r="B112" s="11"/>
      <c r="C112" s="19"/>
      <c r="D112" s="15" t="s">
        <v>2</v>
      </c>
      <c r="E112" s="100"/>
      <c r="F112" s="100"/>
      <c r="G112" s="102"/>
      <c r="H112" s="101"/>
      <c r="I112" s="100"/>
      <c r="J112" s="102"/>
    </row>
    <row r="113" spans="2:10" ht="15">
      <c r="B113" s="11"/>
      <c r="C113" s="19"/>
      <c r="D113" s="12" t="s">
        <v>36</v>
      </c>
      <c r="E113" s="103">
        <f>SUM(E110:E112)</f>
        <v>0</v>
      </c>
      <c r="F113" s="103">
        <f>SUM(F110:F112)</f>
        <v>0</v>
      </c>
      <c r="G113" s="104">
        <f>SUM(G110:G112)</f>
        <v>0</v>
      </c>
      <c r="H113" s="120">
        <f>SUM(H110:H112)</f>
        <v>0</v>
      </c>
      <c r="I113" s="103">
        <f>SUM(I110:I112)</f>
        <v>0</v>
      </c>
      <c r="J113" s="104">
        <f>SUM(J110:J112)</f>
        <v>0</v>
      </c>
    </row>
    <row r="114" spans="2:16" s="1" customFormat="1" ht="15">
      <c r="B114" s="11"/>
      <c r="C114" s="19" t="s">
        <v>23</v>
      </c>
      <c r="D114" s="13" t="s">
        <v>70</v>
      </c>
      <c r="E114" s="94"/>
      <c r="F114" s="94"/>
      <c r="G114" s="96"/>
      <c r="H114" s="95"/>
      <c r="I114" s="94"/>
      <c r="J114" s="96"/>
      <c r="K114" s="4"/>
      <c r="L114" s="4"/>
      <c r="M114" s="4"/>
      <c r="N114" s="4"/>
      <c r="O114" s="4"/>
      <c r="P114" s="4"/>
    </row>
    <row r="115" spans="2:16" s="1" customFormat="1" ht="15">
      <c r="B115" s="11"/>
      <c r="C115" s="19"/>
      <c r="D115" s="14" t="s">
        <v>0</v>
      </c>
      <c r="E115" s="94"/>
      <c r="F115" s="94"/>
      <c r="G115" s="96"/>
      <c r="H115" s="95"/>
      <c r="I115" s="94"/>
      <c r="J115" s="96"/>
      <c r="K115" s="4"/>
      <c r="L115" s="4"/>
      <c r="M115" s="4"/>
      <c r="N115" s="4"/>
      <c r="O115" s="4"/>
      <c r="P115" s="4"/>
    </row>
    <row r="116" spans="2:16" s="1" customFormat="1" ht="15">
      <c r="B116" s="11"/>
      <c r="C116" s="19"/>
      <c r="D116" s="15" t="s">
        <v>1</v>
      </c>
      <c r="E116" s="94"/>
      <c r="F116" s="94"/>
      <c r="G116" s="96"/>
      <c r="H116" s="95"/>
      <c r="I116" s="94"/>
      <c r="J116" s="96"/>
      <c r="K116" s="4"/>
      <c r="L116" s="4"/>
      <c r="M116" s="4"/>
      <c r="N116" s="4"/>
      <c r="O116" s="4"/>
      <c r="P116" s="4"/>
    </row>
    <row r="117" spans="2:16" s="1" customFormat="1" ht="15.75" thickBot="1">
      <c r="B117" s="11"/>
      <c r="C117" s="19"/>
      <c r="D117" s="15" t="s">
        <v>2</v>
      </c>
      <c r="E117" s="100"/>
      <c r="F117" s="100"/>
      <c r="G117" s="102"/>
      <c r="H117" s="101"/>
      <c r="I117" s="100"/>
      <c r="J117" s="102"/>
      <c r="K117" s="4"/>
      <c r="L117" s="4"/>
      <c r="M117" s="4"/>
      <c r="N117" s="4"/>
      <c r="O117" s="4"/>
      <c r="P117" s="4"/>
    </row>
    <row r="118" spans="2:16" s="1" customFormat="1" ht="15">
      <c r="B118" s="11"/>
      <c r="C118" s="19"/>
      <c r="D118" s="12" t="s">
        <v>36</v>
      </c>
      <c r="E118" s="103">
        <f>SUM(E115:E117)</f>
        <v>0</v>
      </c>
      <c r="F118" s="103">
        <f>SUM(F115:F117)</f>
        <v>0</v>
      </c>
      <c r="G118" s="104">
        <f>SUM(G115:G117)</f>
        <v>0</v>
      </c>
      <c r="H118" s="120">
        <f>SUM(H115:H117)</f>
        <v>0</v>
      </c>
      <c r="I118" s="103">
        <f>SUM(I115:I117)</f>
        <v>0</v>
      </c>
      <c r="J118" s="104">
        <f>SUM(J115:J117)</f>
        <v>0</v>
      </c>
      <c r="K118" s="4"/>
      <c r="L118" s="4"/>
      <c r="M118" s="4"/>
      <c r="N118" s="4"/>
      <c r="O118" s="4"/>
      <c r="P118" s="4"/>
    </row>
    <row r="119" spans="2:10" ht="15">
      <c r="B119" s="11"/>
      <c r="C119" s="19" t="s">
        <v>24</v>
      </c>
      <c r="D119" s="13" t="s">
        <v>71</v>
      </c>
      <c r="E119" s="108"/>
      <c r="F119" s="108"/>
      <c r="G119" s="160"/>
      <c r="H119" s="95"/>
      <c r="I119" s="94"/>
      <c r="J119" s="96"/>
    </row>
    <row r="120" spans="2:10" ht="15">
      <c r="B120" s="11"/>
      <c r="C120" s="19"/>
      <c r="D120" s="14" t="s">
        <v>0</v>
      </c>
      <c r="E120" s="94"/>
      <c r="F120" s="94"/>
      <c r="G120" s="96"/>
      <c r="H120" s="95"/>
      <c r="I120" s="94"/>
      <c r="J120" s="96"/>
    </row>
    <row r="121" spans="2:10" ht="15">
      <c r="B121" s="11"/>
      <c r="C121" s="19"/>
      <c r="D121" s="15" t="s">
        <v>1</v>
      </c>
      <c r="E121" s="94"/>
      <c r="F121" s="94"/>
      <c r="G121" s="96"/>
      <c r="H121" s="95"/>
      <c r="I121" s="94"/>
      <c r="J121" s="96"/>
    </row>
    <row r="122" spans="2:10" ht="15.75" thickBot="1">
      <c r="B122" s="11"/>
      <c r="C122" s="19"/>
      <c r="D122" s="15" t="s">
        <v>2</v>
      </c>
      <c r="E122" s="100"/>
      <c r="F122" s="100"/>
      <c r="G122" s="102"/>
      <c r="H122" s="101"/>
      <c r="I122" s="100"/>
      <c r="J122" s="102"/>
    </row>
    <row r="123" spans="2:10" ht="15">
      <c r="B123" s="11"/>
      <c r="C123" s="19"/>
      <c r="D123" s="12" t="s">
        <v>36</v>
      </c>
      <c r="E123" s="103">
        <f>SUM(E120:E122)</f>
        <v>0</v>
      </c>
      <c r="F123" s="103">
        <f>SUM(F120:F122)</f>
        <v>0</v>
      </c>
      <c r="G123" s="104">
        <f>SUM(G120:G122)</f>
        <v>0</v>
      </c>
      <c r="H123" s="120">
        <f>SUM(H120:H122)</f>
        <v>0</v>
      </c>
      <c r="I123" s="103">
        <f>SUM(I120:I122)</f>
        <v>0</v>
      </c>
      <c r="J123" s="104">
        <f>SUM(J120:J122)</f>
        <v>0</v>
      </c>
    </row>
    <row r="124" spans="2:10" ht="15">
      <c r="B124" s="11"/>
      <c r="C124" s="19"/>
      <c r="D124" s="14"/>
      <c r="E124" s="94"/>
      <c r="F124" s="94"/>
      <c r="G124" s="160"/>
      <c r="H124" s="95"/>
      <c r="I124" s="95"/>
      <c r="J124" s="109"/>
    </row>
    <row r="125" spans="1:22" s="31" customFormat="1" ht="17.25">
      <c r="A125" s="29"/>
      <c r="B125" s="45"/>
      <c r="C125" s="43">
        <v>8</v>
      </c>
      <c r="D125" s="44" t="s">
        <v>68</v>
      </c>
      <c r="E125" s="117" t="s">
        <v>7</v>
      </c>
      <c r="F125" s="117" t="s">
        <v>7</v>
      </c>
      <c r="G125" s="163" t="s">
        <v>7</v>
      </c>
      <c r="H125" s="118" t="s">
        <v>7</v>
      </c>
      <c r="I125" s="117" t="s">
        <v>7</v>
      </c>
      <c r="J125" s="119" t="s">
        <v>7</v>
      </c>
      <c r="K125" s="29"/>
      <c r="L125" s="29"/>
      <c r="M125" s="29"/>
      <c r="N125" s="29"/>
      <c r="O125" s="29"/>
      <c r="P125" s="29"/>
      <c r="Q125" s="29"/>
      <c r="R125" s="29"/>
      <c r="S125" s="29"/>
      <c r="T125" s="29"/>
      <c r="U125" s="29"/>
      <c r="V125" s="29"/>
    </row>
    <row r="126" spans="2:16" s="1" customFormat="1" ht="15">
      <c r="B126" s="11"/>
      <c r="C126" s="7" t="s">
        <v>25</v>
      </c>
      <c r="D126" s="13" t="s">
        <v>3</v>
      </c>
      <c r="E126" s="114"/>
      <c r="F126" s="114"/>
      <c r="G126" s="160"/>
      <c r="H126" s="122"/>
      <c r="I126" s="115"/>
      <c r="J126" s="116"/>
      <c r="K126" s="4"/>
      <c r="L126" s="4"/>
      <c r="M126" s="4"/>
      <c r="N126" s="4"/>
      <c r="O126" s="4"/>
      <c r="P126" s="4"/>
    </row>
    <row r="127" spans="2:16" s="1" customFormat="1" ht="15">
      <c r="B127" s="11"/>
      <c r="C127" s="7"/>
      <c r="D127" s="14" t="s">
        <v>0</v>
      </c>
      <c r="E127" s="94"/>
      <c r="F127" s="94"/>
      <c r="G127" s="159"/>
      <c r="H127" s="95"/>
      <c r="I127" s="94"/>
      <c r="J127" s="96"/>
      <c r="K127" s="4"/>
      <c r="L127" s="4"/>
      <c r="M127" s="4"/>
      <c r="N127" s="4"/>
      <c r="O127" s="4"/>
      <c r="P127" s="4"/>
    </row>
    <row r="128" spans="2:16" s="1" customFormat="1" ht="15">
      <c r="B128" s="11"/>
      <c r="C128" s="7"/>
      <c r="D128" s="15" t="s">
        <v>1</v>
      </c>
      <c r="E128" s="94"/>
      <c r="F128" s="94"/>
      <c r="G128" s="159"/>
      <c r="H128" s="95"/>
      <c r="I128" s="94"/>
      <c r="J128" s="96"/>
      <c r="K128" s="4"/>
      <c r="L128" s="4"/>
      <c r="M128" s="4"/>
      <c r="N128" s="4"/>
      <c r="O128" s="4"/>
      <c r="P128" s="4"/>
    </row>
    <row r="129" spans="2:16" s="1" customFormat="1" ht="15.75" thickBot="1">
      <c r="B129" s="11"/>
      <c r="C129" s="7"/>
      <c r="D129" s="15" t="s">
        <v>2</v>
      </c>
      <c r="E129" s="97"/>
      <c r="F129" s="97"/>
      <c r="G129" s="99"/>
      <c r="H129" s="98"/>
      <c r="I129" s="97"/>
      <c r="J129" s="99"/>
      <c r="K129" s="4"/>
      <c r="L129" s="4"/>
      <c r="M129" s="4"/>
      <c r="N129" s="4"/>
      <c r="O129" s="4"/>
      <c r="P129" s="4"/>
    </row>
    <row r="130" spans="2:16" s="1" customFormat="1" ht="15">
      <c r="B130" s="11"/>
      <c r="C130" s="7"/>
      <c r="D130" s="12" t="s">
        <v>36</v>
      </c>
      <c r="E130" s="105">
        <f aca="true" t="shared" si="11" ref="E130:J130">SUM(E127:E129)</f>
        <v>0</v>
      </c>
      <c r="F130" s="105">
        <f t="shared" si="11"/>
        <v>0</v>
      </c>
      <c r="G130" s="107">
        <f t="shared" si="11"/>
        <v>0</v>
      </c>
      <c r="H130" s="106">
        <f t="shared" si="11"/>
        <v>0</v>
      </c>
      <c r="I130" s="105">
        <f t="shared" si="11"/>
        <v>0</v>
      </c>
      <c r="J130" s="107">
        <f t="shared" si="11"/>
        <v>0</v>
      </c>
      <c r="K130" s="4"/>
      <c r="L130" s="4"/>
      <c r="M130" s="4"/>
      <c r="N130" s="4"/>
      <c r="O130" s="4"/>
      <c r="P130" s="4"/>
    </row>
    <row r="131" spans="2:16" s="1" customFormat="1" ht="15">
      <c r="B131" s="11"/>
      <c r="C131" s="19" t="s">
        <v>26</v>
      </c>
      <c r="D131" s="13" t="s">
        <v>70</v>
      </c>
      <c r="E131" s="94"/>
      <c r="F131" s="94"/>
      <c r="G131" s="96"/>
      <c r="H131" s="95"/>
      <c r="I131" s="94"/>
      <c r="J131" s="96"/>
      <c r="K131" s="4"/>
      <c r="L131" s="4"/>
      <c r="M131" s="4"/>
      <c r="N131" s="4"/>
      <c r="O131" s="4"/>
      <c r="P131" s="4"/>
    </row>
    <row r="132" spans="2:16" s="1" customFormat="1" ht="15">
      <c r="B132" s="11"/>
      <c r="C132" s="19"/>
      <c r="D132" s="14" t="s">
        <v>0</v>
      </c>
      <c r="E132" s="94"/>
      <c r="F132" s="94"/>
      <c r="G132" s="96"/>
      <c r="H132" s="95"/>
      <c r="I132" s="94"/>
      <c r="J132" s="96"/>
      <c r="K132" s="4"/>
      <c r="L132" s="4"/>
      <c r="M132" s="4"/>
      <c r="N132" s="4"/>
      <c r="O132" s="4"/>
      <c r="P132" s="4"/>
    </row>
    <row r="133" spans="2:16" s="1" customFormat="1" ht="15">
      <c r="B133" s="11"/>
      <c r="C133" s="19"/>
      <c r="D133" s="15" t="s">
        <v>1</v>
      </c>
      <c r="E133" s="94"/>
      <c r="F133" s="94"/>
      <c r="G133" s="96"/>
      <c r="H133" s="95"/>
      <c r="I133" s="94"/>
      <c r="J133" s="96"/>
      <c r="K133" s="4"/>
      <c r="L133" s="4"/>
      <c r="M133" s="4"/>
      <c r="N133" s="4"/>
      <c r="O133" s="4"/>
      <c r="P133" s="4"/>
    </row>
    <row r="134" spans="2:16" s="1" customFormat="1" ht="15.75" thickBot="1">
      <c r="B134" s="11"/>
      <c r="C134" s="19"/>
      <c r="D134" s="15" t="s">
        <v>2</v>
      </c>
      <c r="E134" s="100"/>
      <c r="F134" s="100"/>
      <c r="G134" s="102"/>
      <c r="H134" s="101"/>
      <c r="I134" s="100"/>
      <c r="J134" s="102"/>
      <c r="K134" s="4"/>
      <c r="L134" s="4"/>
      <c r="M134" s="4"/>
      <c r="N134" s="4"/>
      <c r="O134" s="4"/>
      <c r="P134" s="4"/>
    </row>
    <row r="135" spans="2:16" s="1" customFormat="1" ht="15">
      <c r="B135" s="11"/>
      <c r="C135" s="19"/>
      <c r="D135" s="12" t="s">
        <v>36</v>
      </c>
      <c r="E135" s="103">
        <f>SUM(E132:E134)</f>
        <v>0</v>
      </c>
      <c r="F135" s="103">
        <f>SUM(F132:F134)</f>
        <v>0</v>
      </c>
      <c r="G135" s="104">
        <f>SUM(G132:G134)</f>
        <v>0</v>
      </c>
      <c r="H135" s="120">
        <f>SUM(H132:H134)</f>
        <v>0</v>
      </c>
      <c r="I135" s="103">
        <f>SUM(I132:I134)</f>
        <v>0</v>
      </c>
      <c r="J135" s="104">
        <f>SUM(J132:J134)</f>
        <v>0</v>
      </c>
      <c r="K135" s="4"/>
      <c r="L135" s="4"/>
      <c r="M135" s="4"/>
      <c r="N135" s="4"/>
      <c r="O135" s="4"/>
      <c r="P135" s="4"/>
    </row>
    <row r="136" spans="2:16" s="1" customFormat="1" ht="15">
      <c r="B136" s="11"/>
      <c r="C136" s="7" t="s">
        <v>27</v>
      </c>
      <c r="D136" s="13" t="s">
        <v>71</v>
      </c>
      <c r="E136" s="108"/>
      <c r="F136" s="108"/>
      <c r="G136" s="160"/>
      <c r="H136" s="95"/>
      <c r="I136" s="94"/>
      <c r="J136" s="96"/>
      <c r="K136" s="4"/>
      <c r="L136" s="4"/>
      <c r="M136" s="4"/>
      <c r="N136" s="4"/>
      <c r="O136" s="4"/>
      <c r="P136" s="4"/>
    </row>
    <row r="137" spans="2:16" s="1" customFormat="1" ht="15">
      <c r="B137" s="11"/>
      <c r="C137" s="7"/>
      <c r="D137" s="14" t="s">
        <v>0</v>
      </c>
      <c r="E137" s="94"/>
      <c r="F137" s="94"/>
      <c r="G137" s="160"/>
      <c r="H137" s="95"/>
      <c r="I137" s="95"/>
      <c r="J137" s="109"/>
      <c r="K137" s="4"/>
      <c r="L137" s="4"/>
      <c r="M137" s="4"/>
      <c r="N137" s="4"/>
      <c r="O137" s="4"/>
      <c r="P137" s="4"/>
    </row>
    <row r="138" spans="2:16" s="1" customFormat="1" ht="15">
      <c r="B138" s="11"/>
      <c r="C138" s="7"/>
      <c r="D138" s="15" t="s">
        <v>1</v>
      </c>
      <c r="E138" s="94"/>
      <c r="F138" s="94"/>
      <c r="G138" s="160"/>
      <c r="H138" s="95"/>
      <c r="I138" s="95"/>
      <c r="J138" s="109"/>
      <c r="K138" s="4"/>
      <c r="L138" s="4"/>
      <c r="M138" s="4"/>
      <c r="N138" s="4"/>
      <c r="O138" s="4"/>
      <c r="P138" s="4"/>
    </row>
    <row r="139" spans="2:16" s="1" customFormat="1" ht="15.75" thickBot="1">
      <c r="B139" s="11"/>
      <c r="C139" s="7"/>
      <c r="D139" s="15" t="s">
        <v>2</v>
      </c>
      <c r="E139" s="100"/>
      <c r="F139" s="100"/>
      <c r="G139" s="161"/>
      <c r="H139" s="101"/>
      <c r="I139" s="101"/>
      <c r="J139" s="110"/>
      <c r="K139" s="4"/>
      <c r="L139" s="4"/>
      <c r="M139" s="4"/>
      <c r="N139" s="4"/>
      <c r="O139" s="4"/>
      <c r="P139" s="4"/>
    </row>
    <row r="140" spans="2:16" s="1" customFormat="1" ht="15">
      <c r="B140" s="11"/>
      <c r="C140" s="7"/>
      <c r="D140" s="12" t="s">
        <v>36</v>
      </c>
      <c r="E140" s="103">
        <f>SUM(E137:E139)</f>
        <v>0</v>
      </c>
      <c r="F140" s="103">
        <f>SUM(F137:F139)</f>
        <v>0</v>
      </c>
      <c r="G140" s="104">
        <f>SUM(G137:G139)</f>
        <v>0</v>
      </c>
      <c r="H140" s="120">
        <f>SUM(H137:H139)</f>
        <v>0</v>
      </c>
      <c r="I140" s="103">
        <f>SUM(I137:I139)</f>
        <v>0</v>
      </c>
      <c r="J140" s="104">
        <f>SUM(J137:J139)</f>
        <v>0</v>
      </c>
      <c r="K140" s="4"/>
      <c r="L140" s="4"/>
      <c r="M140" s="4"/>
      <c r="N140" s="4"/>
      <c r="O140" s="4"/>
      <c r="P140" s="4"/>
    </row>
    <row r="141" spans="2:16" s="1" customFormat="1" ht="15">
      <c r="B141" s="11"/>
      <c r="C141" s="7"/>
      <c r="D141" s="23"/>
      <c r="E141" s="123"/>
      <c r="F141" s="123"/>
      <c r="G141" s="160"/>
      <c r="H141" s="124"/>
      <c r="I141" s="125"/>
      <c r="J141" s="126"/>
      <c r="K141" s="4"/>
      <c r="L141" s="4"/>
      <c r="M141" s="4"/>
      <c r="N141" s="4"/>
      <c r="O141" s="4"/>
      <c r="P141" s="4"/>
    </row>
    <row r="142" spans="1:22" s="31" customFormat="1" ht="17.25">
      <c r="A142" s="29"/>
      <c r="B142" s="45"/>
      <c r="C142" s="43">
        <v>9</v>
      </c>
      <c r="D142" s="44" t="s">
        <v>67</v>
      </c>
      <c r="E142" s="117" t="s">
        <v>7</v>
      </c>
      <c r="F142" s="117" t="s">
        <v>7</v>
      </c>
      <c r="G142" s="163" t="s">
        <v>7</v>
      </c>
      <c r="H142" s="118" t="s">
        <v>7</v>
      </c>
      <c r="I142" s="117" t="s">
        <v>7</v>
      </c>
      <c r="J142" s="119" t="s">
        <v>7</v>
      </c>
      <c r="K142" s="29"/>
      <c r="L142" s="29"/>
      <c r="M142" s="29"/>
      <c r="N142" s="29"/>
      <c r="O142" s="29"/>
      <c r="P142" s="29"/>
      <c r="Q142" s="29"/>
      <c r="R142" s="29"/>
      <c r="S142" s="29"/>
      <c r="T142" s="29"/>
      <c r="U142" s="29"/>
      <c r="V142" s="29"/>
    </row>
    <row r="143" spans="2:16" s="1" customFormat="1" ht="15">
      <c r="B143" s="11"/>
      <c r="C143" s="7" t="s">
        <v>28</v>
      </c>
      <c r="D143" s="13" t="s">
        <v>3</v>
      </c>
      <c r="E143" s="114"/>
      <c r="F143" s="114"/>
      <c r="G143" s="160"/>
      <c r="H143" s="122"/>
      <c r="I143" s="115"/>
      <c r="J143" s="116"/>
      <c r="K143" s="4"/>
      <c r="L143" s="4"/>
      <c r="M143" s="4"/>
      <c r="N143" s="4"/>
      <c r="O143" s="4"/>
      <c r="P143" s="4"/>
    </row>
    <row r="144" spans="2:16" s="1" customFormat="1" ht="15">
      <c r="B144" s="11"/>
      <c r="C144" s="7"/>
      <c r="D144" s="14" t="s">
        <v>0</v>
      </c>
      <c r="E144" s="94"/>
      <c r="F144" s="94"/>
      <c r="G144" s="159"/>
      <c r="H144" s="95"/>
      <c r="I144" s="94"/>
      <c r="J144" s="96"/>
      <c r="K144" s="4"/>
      <c r="L144" s="4"/>
      <c r="M144" s="4"/>
      <c r="N144" s="4"/>
      <c r="O144" s="4"/>
      <c r="P144" s="4"/>
    </row>
    <row r="145" spans="2:16" s="1" customFormat="1" ht="15">
      <c r="B145" s="11"/>
      <c r="C145" s="7"/>
      <c r="D145" s="15" t="s">
        <v>1</v>
      </c>
      <c r="E145" s="94"/>
      <c r="F145" s="94"/>
      <c r="G145" s="159"/>
      <c r="H145" s="95"/>
      <c r="I145" s="94"/>
      <c r="J145" s="96"/>
      <c r="K145" s="4"/>
      <c r="L145" s="4"/>
      <c r="M145" s="4"/>
      <c r="N145" s="4"/>
      <c r="O145" s="4"/>
      <c r="P145" s="4"/>
    </row>
    <row r="146" spans="2:16" s="1" customFormat="1" ht="15.75" thickBot="1">
      <c r="B146" s="11"/>
      <c r="C146" s="7"/>
      <c r="D146" s="15" t="s">
        <v>2</v>
      </c>
      <c r="E146" s="97"/>
      <c r="F146" s="97"/>
      <c r="G146" s="99"/>
      <c r="H146" s="98"/>
      <c r="I146" s="97"/>
      <c r="J146" s="99"/>
      <c r="K146" s="4"/>
      <c r="L146" s="4"/>
      <c r="M146" s="4"/>
      <c r="N146" s="4"/>
      <c r="O146" s="4"/>
      <c r="P146" s="4"/>
    </row>
    <row r="147" spans="2:16" s="1" customFormat="1" ht="15">
      <c r="B147" s="11"/>
      <c r="C147" s="7"/>
      <c r="D147" s="12" t="s">
        <v>36</v>
      </c>
      <c r="E147" s="105">
        <f aca="true" t="shared" si="12" ref="E147:J147">SUM(E144:E146)</f>
        <v>0</v>
      </c>
      <c r="F147" s="105">
        <f t="shared" si="12"/>
        <v>0</v>
      </c>
      <c r="G147" s="107">
        <f t="shared" si="12"/>
        <v>0</v>
      </c>
      <c r="H147" s="106">
        <f t="shared" si="12"/>
        <v>0</v>
      </c>
      <c r="I147" s="106">
        <f t="shared" si="12"/>
        <v>0</v>
      </c>
      <c r="J147" s="127">
        <f t="shared" si="12"/>
        <v>0</v>
      </c>
      <c r="K147" s="4"/>
      <c r="L147" s="4"/>
      <c r="M147" s="4"/>
      <c r="N147" s="4"/>
      <c r="O147" s="4"/>
      <c r="P147" s="4"/>
    </row>
    <row r="148" spans="2:16" s="1" customFormat="1" ht="15">
      <c r="B148" s="11"/>
      <c r="C148" s="19" t="s">
        <v>29</v>
      </c>
      <c r="D148" s="13" t="s">
        <v>70</v>
      </c>
      <c r="E148" s="94"/>
      <c r="F148" s="94"/>
      <c r="G148" s="96"/>
      <c r="H148" s="95"/>
      <c r="I148" s="94"/>
      <c r="J148" s="96"/>
      <c r="K148" s="4"/>
      <c r="L148" s="4"/>
      <c r="M148" s="4"/>
      <c r="N148" s="4"/>
      <c r="O148" s="4"/>
      <c r="P148" s="4"/>
    </row>
    <row r="149" spans="2:16" s="1" customFormat="1" ht="15">
      <c r="B149" s="11"/>
      <c r="C149" s="19"/>
      <c r="D149" s="14" t="s">
        <v>0</v>
      </c>
      <c r="E149" s="94"/>
      <c r="F149" s="94"/>
      <c r="G149" s="96"/>
      <c r="H149" s="95"/>
      <c r="I149" s="94"/>
      <c r="J149" s="96"/>
      <c r="K149" s="4"/>
      <c r="L149" s="4"/>
      <c r="M149" s="4"/>
      <c r="N149" s="4"/>
      <c r="O149" s="4"/>
      <c r="P149" s="4"/>
    </row>
    <row r="150" spans="2:16" s="1" customFormat="1" ht="15">
      <c r="B150" s="11"/>
      <c r="C150" s="19"/>
      <c r="D150" s="15" t="s">
        <v>1</v>
      </c>
      <c r="E150" s="94"/>
      <c r="F150" s="94"/>
      <c r="G150" s="96"/>
      <c r="H150" s="95"/>
      <c r="I150" s="94"/>
      <c r="J150" s="96"/>
      <c r="K150" s="4"/>
      <c r="L150" s="4"/>
      <c r="M150" s="4"/>
      <c r="N150" s="4"/>
      <c r="O150" s="4"/>
      <c r="P150" s="4"/>
    </row>
    <row r="151" spans="2:16" s="1" customFormat="1" ht="15.75" thickBot="1">
      <c r="B151" s="11"/>
      <c r="C151" s="19"/>
      <c r="D151" s="15" t="s">
        <v>2</v>
      </c>
      <c r="E151" s="100"/>
      <c r="F151" s="100"/>
      <c r="G151" s="102"/>
      <c r="H151" s="101"/>
      <c r="I151" s="100"/>
      <c r="J151" s="102"/>
      <c r="K151" s="4"/>
      <c r="L151" s="4"/>
      <c r="M151" s="4"/>
      <c r="N151" s="4"/>
      <c r="O151" s="4"/>
      <c r="P151" s="4"/>
    </row>
    <row r="152" spans="2:16" s="1" customFormat="1" ht="15">
      <c r="B152" s="11"/>
      <c r="C152" s="19"/>
      <c r="D152" s="12" t="s">
        <v>36</v>
      </c>
      <c r="E152" s="103">
        <f>SUM(E149:E151)</f>
        <v>0</v>
      </c>
      <c r="F152" s="103">
        <f>SUM(F149:F151)</f>
        <v>0</v>
      </c>
      <c r="G152" s="104">
        <f>SUM(G149:G151)</f>
        <v>0</v>
      </c>
      <c r="H152" s="120">
        <f>SUM(H149:H151)</f>
        <v>0</v>
      </c>
      <c r="I152" s="103">
        <f>SUM(I149:I151)</f>
        <v>0</v>
      </c>
      <c r="J152" s="104">
        <f>SUM(J149:J151)</f>
        <v>0</v>
      </c>
      <c r="K152" s="4"/>
      <c r="L152" s="4"/>
      <c r="M152" s="4"/>
      <c r="N152" s="4"/>
      <c r="O152" s="4"/>
      <c r="P152" s="4"/>
    </row>
    <row r="153" spans="2:16" s="1" customFormat="1" ht="15">
      <c r="B153" s="11"/>
      <c r="C153" s="7" t="s">
        <v>30</v>
      </c>
      <c r="D153" s="13" t="s">
        <v>71</v>
      </c>
      <c r="E153" s="108"/>
      <c r="F153" s="108"/>
      <c r="G153" s="160"/>
      <c r="H153" s="95"/>
      <c r="I153" s="94"/>
      <c r="J153" s="96"/>
      <c r="K153" s="4"/>
      <c r="L153" s="4"/>
      <c r="M153" s="4"/>
      <c r="N153" s="4"/>
      <c r="O153" s="4"/>
      <c r="P153" s="4"/>
    </row>
    <row r="154" spans="2:16" s="1" customFormat="1" ht="15">
      <c r="B154" s="11"/>
      <c r="C154" s="7"/>
      <c r="D154" s="14" t="s">
        <v>0</v>
      </c>
      <c r="E154" s="94"/>
      <c r="F154" s="94"/>
      <c r="G154" s="160"/>
      <c r="H154" s="95"/>
      <c r="I154" s="95"/>
      <c r="J154" s="109"/>
      <c r="K154" s="4"/>
      <c r="L154" s="4"/>
      <c r="M154" s="4"/>
      <c r="N154" s="4"/>
      <c r="O154" s="4"/>
      <c r="P154" s="4"/>
    </row>
    <row r="155" spans="2:16" s="1" customFormat="1" ht="15">
      <c r="B155" s="11"/>
      <c r="C155" s="7"/>
      <c r="D155" s="15" t="s">
        <v>1</v>
      </c>
      <c r="E155" s="94"/>
      <c r="F155" s="94"/>
      <c r="G155" s="160"/>
      <c r="H155" s="95"/>
      <c r="I155" s="95"/>
      <c r="J155" s="109"/>
      <c r="K155" s="4"/>
      <c r="L155" s="4"/>
      <c r="M155" s="4"/>
      <c r="N155" s="4"/>
      <c r="O155" s="4"/>
      <c r="P155" s="4"/>
    </row>
    <row r="156" spans="2:16" s="1" customFormat="1" ht="15.75" thickBot="1">
      <c r="B156" s="11"/>
      <c r="C156" s="7"/>
      <c r="D156" s="15" t="s">
        <v>2</v>
      </c>
      <c r="E156" s="100"/>
      <c r="F156" s="100"/>
      <c r="G156" s="161"/>
      <c r="H156" s="101"/>
      <c r="I156" s="101"/>
      <c r="J156" s="110"/>
      <c r="K156" s="4"/>
      <c r="L156" s="4"/>
      <c r="M156" s="4"/>
      <c r="N156" s="4"/>
      <c r="O156" s="4"/>
      <c r="P156" s="4"/>
    </row>
    <row r="157" spans="2:16" s="1" customFormat="1" ht="15">
      <c r="B157" s="11"/>
      <c r="C157" s="7"/>
      <c r="D157" s="12" t="s">
        <v>36</v>
      </c>
      <c r="E157" s="103">
        <f>SUM(E154:E156)</f>
        <v>0</v>
      </c>
      <c r="F157" s="103">
        <f>SUM(F154:F156)</f>
        <v>0</v>
      </c>
      <c r="G157" s="104">
        <f>SUM(G154:G156)</f>
        <v>0</v>
      </c>
      <c r="H157" s="120">
        <f>SUM(H154:H156)</f>
        <v>0</v>
      </c>
      <c r="I157" s="103">
        <f>SUM(I154:I156)</f>
        <v>0</v>
      </c>
      <c r="J157" s="104">
        <f>SUM(J154:J156)</f>
        <v>0</v>
      </c>
      <c r="K157" s="4"/>
      <c r="L157" s="4"/>
      <c r="M157" s="4"/>
      <c r="N157" s="4"/>
      <c r="O157" s="4"/>
      <c r="P157" s="4"/>
    </row>
    <row r="158" spans="2:16" s="1" customFormat="1" ht="15">
      <c r="B158" s="11"/>
      <c r="C158" s="7"/>
      <c r="D158" s="23"/>
      <c r="E158" s="115"/>
      <c r="F158" s="115"/>
      <c r="G158" s="164"/>
      <c r="H158" s="122"/>
      <c r="I158" s="115"/>
      <c r="J158" s="116"/>
      <c r="K158" s="4"/>
      <c r="L158" s="4"/>
      <c r="M158" s="4"/>
      <c r="N158" s="4"/>
      <c r="O158" s="4"/>
      <c r="P158" s="4"/>
    </row>
    <row r="159" spans="1:22" s="51" customFormat="1" ht="30" customHeight="1">
      <c r="A159" s="48"/>
      <c r="B159" s="49"/>
      <c r="C159" s="50">
        <v>10</v>
      </c>
      <c r="D159" s="44" t="s">
        <v>101</v>
      </c>
      <c r="E159" s="46" t="s">
        <v>7</v>
      </c>
      <c r="F159" s="46" t="s">
        <v>7</v>
      </c>
      <c r="G159" s="165" t="s">
        <v>7</v>
      </c>
      <c r="H159" s="47" t="s">
        <v>7</v>
      </c>
      <c r="I159" s="46" t="s">
        <v>7</v>
      </c>
      <c r="J159" s="88" t="s">
        <v>7</v>
      </c>
      <c r="K159" s="48"/>
      <c r="L159" s="48"/>
      <c r="M159" s="48"/>
      <c r="N159" s="48"/>
      <c r="O159" s="48"/>
      <c r="P159" s="48"/>
      <c r="Q159" s="48"/>
      <c r="R159" s="48"/>
      <c r="S159" s="48"/>
      <c r="T159" s="48"/>
      <c r="U159" s="48"/>
      <c r="V159" s="48"/>
    </row>
    <row r="160" spans="2:16" s="1" customFormat="1" ht="15">
      <c r="B160" s="11"/>
      <c r="C160" s="7" t="s">
        <v>54</v>
      </c>
      <c r="D160" s="13" t="s">
        <v>3</v>
      </c>
      <c r="E160" s="3"/>
      <c r="F160" s="3"/>
      <c r="G160" s="166"/>
      <c r="H160" s="5"/>
      <c r="I160" s="2"/>
      <c r="J160" s="77"/>
      <c r="K160" s="4"/>
      <c r="L160" s="4"/>
      <c r="M160" s="4"/>
      <c r="N160" s="4"/>
      <c r="O160" s="4"/>
      <c r="P160" s="4"/>
    </row>
    <row r="161" spans="2:16" s="1" customFormat="1" ht="15">
      <c r="B161" s="11"/>
      <c r="C161" s="7"/>
      <c r="D161" s="14" t="s">
        <v>0</v>
      </c>
      <c r="E161" s="94">
        <f>E127+E144</f>
        <v>0</v>
      </c>
      <c r="F161" s="94">
        <f>F127+F144</f>
        <v>0</v>
      </c>
      <c r="G161" s="96">
        <f>G127+G144</f>
        <v>0</v>
      </c>
      <c r="H161" s="95">
        <f>H127+H144</f>
        <v>0</v>
      </c>
      <c r="I161" s="94">
        <f>I127+I144</f>
        <v>0</v>
      </c>
      <c r="J161" s="96">
        <f>J127+J144</f>
        <v>0</v>
      </c>
      <c r="K161" s="4"/>
      <c r="L161" s="4"/>
      <c r="M161" s="4"/>
      <c r="N161" s="4"/>
      <c r="O161" s="4"/>
      <c r="P161" s="4"/>
    </row>
    <row r="162" spans="2:16" s="1" customFormat="1" ht="15">
      <c r="B162" s="11"/>
      <c r="C162" s="7"/>
      <c r="D162" s="15" t="s">
        <v>1</v>
      </c>
      <c r="E162" s="94">
        <f aca="true" t="shared" si="13" ref="E162:J163">E128+E145</f>
        <v>0</v>
      </c>
      <c r="F162" s="94">
        <f t="shared" si="13"/>
        <v>0</v>
      </c>
      <c r="G162" s="96">
        <f t="shared" si="13"/>
        <v>0</v>
      </c>
      <c r="H162" s="95">
        <f t="shared" si="13"/>
        <v>0</v>
      </c>
      <c r="I162" s="94">
        <f t="shared" si="13"/>
        <v>0</v>
      </c>
      <c r="J162" s="96">
        <f t="shared" si="13"/>
        <v>0</v>
      </c>
      <c r="K162" s="4"/>
      <c r="L162" s="4"/>
      <c r="M162" s="4"/>
      <c r="N162" s="4"/>
      <c r="O162" s="4"/>
      <c r="P162" s="4"/>
    </row>
    <row r="163" spans="2:16" s="1" customFormat="1" ht="15.75" thickBot="1">
      <c r="B163" s="11"/>
      <c r="C163" s="7"/>
      <c r="D163" s="76" t="s">
        <v>2</v>
      </c>
      <c r="E163" s="94">
        <f t="shared" si="13"/>
        <v>0</v>
      </c>
      <c r="F163" s="94">
        <f t="shared" si="13"/>
        <v>0</v>
      </c>
      <c r="G163" s="96">
        <f t="shared" si="13"/>
        <v>0</v>
      </c>
      <c r="H163" s="95">
        <f t="shared" si="13"/>
        <v>0</v>
      </c>
      <c r="I163" s="94">
        <f t="shared" si="13"/>
        <v>0</v>
      </c>
      <c r="J163" s="96">
        <f t="shared" si="13"/>
        <v>0</v>
      </c>
      <c r="K163" s="4"/>
      <c r="L163" s="4"/>
      <c r="M163" s="4"/>
      <c r="N163" s="4"/>
      <c r="O163" s="4"/>
      <c r="P163" s="4"/>
    </row>
    <row r="164" spans="2:16" s="1" customFormat="1" ht="15">
      <c r="B164" s="11"/>
      <c r="C164" s="7"/>
      <c r="D164" s="12" t="s">
        <v>36</v>
      </c>
      <c r="E164" s="105">
        <f aca="true" t="shared" si="14" ref="E164:J164">SUM(E161:E163)</f>
        <v>0</v>
      </c>
      <c r="F164" s="105">
        <f t="shared" si="14"/>
        <v>0</v>
      </c>
      <c r="G164" s="107">
        <f t="shared" si="14"/>
        <v>0</v>
      </c>
      <c r="H164" s="106">
        <f t="shared" si="14"/>
        <v>0</v>
      </c>
      <c r="I164" s="105">
        <f t="shared" si="14"/>
        <v>0</v>
      </c>
      <c r="J164" s="107">
        <f t="shared" si="14"/>
        <v>0</v>
      </c>
      <c r="K164" s="4"/>
      <c r="L164" s="4"/>
      <c r="M164" s="4"/>
      <c r="N164" s="4"/>
      <c r="O164" s="4"/>
      <c r="P164" s="4"/>
    </row>
    <row r="165" spans="2:16" s="1" customFormat="1" ht="15">
      <c r="B165" s="11"/>
      <c r="C165" s="19" t="s">
        <v>31</v>
      </c>
      <c r="D165" s="13" t="s">
        <v>70</v>
      </c>
      <c r="E165" s="94"/>
      <c r="F165" s="94"/>
      <c r="G165" s="96"/>
      <c r="H165" s="95"/>
      <c r="I165" s="94"/>
      <c r="J165" s="96"/>
      <c r="K165" s="4"/>
      <c r="L165" s="4"/>
      <c r="M165" s="4"/>
      <c r="N165" s="4"/>
      <c r="O165" s="4"/>
      <c r="P165" s="4"/>
    </row>
    <row r="166" spans="2:16" s="1" customFormat="1" ht="15">
      <c r="B166" s="11"/>
      <c r="C166" s="19"/>
      <c r="D166" s="14" t="s">
        <v>0</v>
      </c>
      <c r="E166" s="94">
        <f>E132+E149</f>
        <v>0</v>
      </c>
      <c r="F166" s="94">
        <f>F132+F149</f>
        <v>0</v>
      </c>
      <c r="G166" s="96">
        <f>G132+G149</f>
        <v>0</v>
      </c>
      <c r="H166" s="95">
        <f>H132+H149</f>
        <v>0</v>
      </c>
      <c r="I166" s="94">
        <f>I132+I149</f>
        <v>0</v>
      </c>
      <c r="J166" s="96">
        <f>J132+J149</f>
        <v>0</v>
      </c>
      <c r="K166" s="4"/>
      <c r="L166" s="4"/>
      <c r="M166" s="4"/>
      <c r="N166" s="4"/>
      <c r="O166" s="4"/>
      <c r="P166" s="4"/>
    </row>
    <row r="167" spans="2:16" s="1" customFormat="1" ht="15">
      <c r="B167" s="11"/>
      <c r="C167" s="19"/>
      <c r="D167" s="15" t="s">
        <v>1</v>
      </c>
      <c r="E167" s="94">
        <f aca="true" t="shared" si="15" ref="E167:J168">E133+E150</f>
        <v>0</v>
      </c>
      <c r="F167" s="94">
        <f t="shared" si="15"/>
        <v>0</v>
      </c>
      <c r="G167" s="96">
        <f t="shared" si="15"/>
        <v>0</v>
      </c>
      <c r="H167" s="95">
        <f t="shared" si="15"/>
        <v>0</v>
      </c>
      <c r="I167" s="94">
        <f t="shared" si="15"/>
        <v>0</v>
      </c>
      <c r="J167" s="96">
        <f t="shared" si="15"/>
        <v>0</v>
      </c>
      <c r="K167" s="4"/>
      <c r="L167" s="4"/>
      <c r="M167" s="4"/>
      <c r="N167" s="4"/>
      <c r="O167" s="4"/>
      <c r="P167" s="4"/>
    </row>
    <row r="168" spans="2:16" s="1" customFormat="1" ht="15.75" thickBot="1">
      <c r="B168" s="11"/>
      <c r="C168" s="19"/>
      <c r="D168" s="15" t="s">
        <v>2</v>
      </c>
      <c r="E168" s="100">
        <f t="shared" si="15"/>
        <v>0</v>
      </c>
      <c r="F168" s="100">
        <f t="shared" si="15"/>
        <v>0</v>
      </c>
      <c r="G168" s="102">
        <f t="shared" si="15"/>
        <v>0</v>
      </c>
      <c r="H168" s="101">
        <f t="shared" si="15"/>
        <v>0</v>
      </c>
      <c r="I168" s="100">
        <f t="shared" si="15"/>
        <v>0</v>
      </c>
      <c r="J168" s="102">
        <f t="shared" si="15"/>
        <v>0</v>
      </c>
      <c r="K168" s="4"/>
      <c r="L168" s="4"/>
      <c r="M168" s="4"/>
      <c r="N168" s="4"/>
      <c r="O168" s="4"/>
      <c r="P168" s="4"/>
    </row>
    <row r="169" spans="2:16" s="1" customFormat="1" ht="15">
      <c r="B169" s="11"/>
      <c r="C169" s="19"/>
      <c r="D169" s="12" t="s">
        <v>36</v>
      </c>
      <c r="E169" s="103">
        <f>SUM(E166:E168)</f>
        <v>0</v>
      </c>
      <c r="F169" s="103">
        <f>SUM(F166:F168)</f>
        <v>0</v>
      </c>
      <c r="G169" s="104">
        <f>SUM(G166:G168)</f>
        <v>0</v>
      </c>
      <c r="H169" s="120">
        <f>SUM(H166:H168)</f>
        <v>0</v>
      </c>
      <c r="I169" s="103">
        <f>SUM(I166:I168)</f>
        <v>0</v>
      </c>
      <c r="J169" s="104">
        <f>SUM(J166:J168)</f>
        <v>0</v>
      </c>
      <c r="K169" s="4"/>
      <c r="L169" s="4"/>
      <c r="M169" s="4"/>
      <c r="N169" s="4"/>
      <c r="O169" s="4"/>
      <c r="P169" s="4"/>
    </row>
    <row r="170" spans="2:16" s="1" customFormat="1" ht="15">
      <c r="B170" s="11"/>
      <c r="C170" s="7" t="s">
        <v>32</v>
      </c>
      <c r="D170" s="13" t="s">
        <v>71</v>
      </c>
      <c r="E170" s="108"/>
      <c r="F170" s="108"/>
      <c r="G170" s="160"/>
      <c r="H170" s="95"/>
      <c r="I170" s="94"/>
      <c r="J170" s="96"/>
      <c r="K170" s="4"/>
      <c r="L170" s="4"/>
      <c r="M170" s="4"/>
      <c r="N170" s="4"/>
      <c r="O170" s="4"/>
      <c r="P170" s="4"/>
    </row>
    <row r="171" spans="2:16" s="1" customFormat="1" ht="15">
      <c r="B171" s="11"/>
      <c r="C171" s="7"/>
      <c r="D171" s="14" t="s">
        <v>0</v>
      </c>
      <c r="E171" s="94">
        <f>E137+E154</f>
        <v>0</v>
      </c>
      <c r="F171" s="94">
        <f>F137+F154</f>
        <v>0</v>
      </c>
      <c r="G171" s="96">
        <f>G137+G154</f>
        <v>0</v>
      </c>
      <c r="H171" s="95">
        <f>H137+H154</f>
        <v>0</v>
      </c>
      <c r="I171" s="94">
        <f>I137+I154</f>
        <v>0</v>
      </c>
      <c r="J171" s="96">
        <f>J137+J154</f>
        <v>0</v>
      </c>
      <c r="K171" s="4"/>
      <c r="L171" s="4"/>
      <c r="M171" s="4"/>
      <c r="N171" s="4"/>
      <c r="O171" s="4"/>
      <c r="P171" s="4"/>
    </row>
    <row r="172" spans="2:16" s="1" customFormat="1" ht="15">
      <c r="B172" s="11"/>
      <c r="C172" s="7"/>
      <c r="D172" s="15" t="s">
        <v>1</v>
      </c>
      <c r="E172" s="94">
        <f aca="true" t="shared" si="16" ref="E172:J173">E138+E155</f>
        <v>0</v>
      </c>
      <c r="F172" s="94">
        <f t="shared" si="16"/>
        <v>0</v>
      </c>
      <c r="G172" s="96">
        <f t="shared" si="16"/>
        <v>0</v>
      </c>
      <c r="H172" s="95">
        <f t="shared" si="16"/>
        <v>0</v>
      </c>
      <c r="I172" s="94">
        <f t="shared" si="16"/>
        <v>0</v>
      </c>
      <c r="J172" s="96">
        <f t="shared" si="16"/>
        <v>0</v>
      </c>
      <c r="K172" s="4"/>
      <c r="L172" s="4"/>
      <c r="M172" s="4"/>
      <c r="N172" s="4"/>
      <c r="O172" s="4"/>
      <c r="P172" s="4"/>
    </row>
    <row r="173" spans="2:16" s="1" customFormat="1" ht="15.75" thickBot="1">
      <c r="B173" s="11"/>
      <c r="C173" s="7"/>
      <c r="D173" s="15" t="s">
        <v>2</v>
      </c>
      <c r="E173" s="100">
        <f t="shared" si="16"/>
        <v>0</v>
      </c>
      <c r="F173" s="100">
        <f t="shared" si="16"/>
        <v>0</v>
      </c>
      <c r="G173" s="102">
        <f t="shared" si="16"/>
        <v>0</v>
      </c>
      <c r="H173" s="101">
        <f t="shared" si="16"/>
        <v>0</v>
      </c>
      <c r="I173" s="100">
        <f t="shared" si="16"/>
        <v>0</v>
      </c>
      <c r="J173" s="102">
        <f t="shared" si="16"/>
        <v>0</v>
      </c>
      <c r="K173" s="4"/>
      <c r="L173" s="4"/>
      <c r="M173" s="4"/>
      <c r="N173" s="4"/>
      <c r="O173" s="4"/>
      <c r="P173" s="4"/>
    </row>
    <row r="174" spans="2:16" s="1" customFormat="1" ht="15">
      <c r="B174" s="11"/>
      <c r="C174" s="7"/>
      <c r="D174" s="12" t="s">
        <v>36</v>
      </c>
      <c r="E174" s="103">
        <f>SUM(E171:E173)</f>
        <v>0</v>
      </c>
      <c r="F174" s="103">
        <f>SUM(F171:F173)</f>
        <v>0</v>
      </c>
      <c r="G174" s="104">
        <f>SUM(G171:G173)</f>
        <v>0</v>
      </c>
      <c r="H174" s="120">
        <f>SUM(H171:H173)</f>
        <v>0</v>
      </c>
      <c r="I174" s="103">
        <f>SUM(I171:I173)</f>
        <v>0</v>
      </c>
      <c r="J174" s="104">
        <f>SUM(J171:J173)</f>
        <v>0</v>
      </c>
      <c r="K174" s="4"/>
      <c r="L174" s="4"/>
      <c r="M174" s="4"/>
      <c r="N174" s="4"/>
      <c r="O174" s="4"/>
      <c r="P174" s="4"/>
    </row>
    <row r="175" spans="2:16" s="1" customFormat="1" ht="15">
      <c r="B175" s="11"/>
      <c r="C175" s="7"/>
      <c r="D175" s="23"/>
      <c r="E175" s="108"/>
      <c r="F175" s="108"/>
      <c r="G175" s="160"/>
      <c r="H175" s="124"/>
      <c r="I175" s="124"/>
      <c r="J175" s="128"/>
      <c r="K175" s="4"/>
      <c r="L175" s="4"/>
      <c r="M175" s="4"/>
      <c r="N175" s="4"/>
      <c r="O175" s="4"/>
      <c r="P175" s="4"/>
    </row>
    <row r="176" spans="1:22" s="31" customFormat="1" ht="45">
      <c r="A176" s="29"/>
      <c r="B176" s="45"/>
      <c r="C176" s="43">
        <v>11</v>
      </c>
      <c r="D176" s="44" t="s">
        <v>48</v>
      </c>
      <c r="E176" s="117" t="s">
        <v>7</v>
      </c>
      <c r="F176" s="117" t="s">
        <v>7</v>
      </c>
      <c r="G176" s="163" t="s">
        <v>7</v>
      </c>
      <c r="H176" s="118" t="s">
        <v>7</v>
      </c>
      <c r="I176" s="117" t="s">
        <v>7</v>
      </c>
      <c r="J176" s="119" t="s">
        <v>7</v>
      </c>
      <c r="K176" s="29"/>
      <c r="L176" s="29"/>
      <c r="M176" s="29"/>
      <c r="N176" s="29"/>
      <c r="O176" s="29"/>
      <c r="P176" s="29"/>
      <c r="Q176" s="29"/>
      <c r="R176" s="29"/>
      <c r="S176" s="29"/>
      <c r="T176" s="29"/>
      <c r="U176" s="29"/>
      <c r="V176" s="29"/>
    </row>
    <row r="177" spans="2:15" s="1" customFormat="1" ht="15">
      <c r="B177" s="11"/>
      <c r="C177" s="7" t="s">
        <v>55</v>
      </c>
      <c r="D177" s="26" t="s">
        <v>3</v>
      </c>
      <c r="E177" s="114"/>
      <c r="F177" s="114"/>
      <c r="G177" s="160"/>
      <c r="H177" s="122"/>
      <c r="I177" s="115"/>
      <c r="J177" s="116"/>
      <c r="K177" s="4"/>
      <c r="L177" s="4"/>
      <c r="M177" s="4"/>
      <c r="N177" s="4"/>
      <c r="O177" s="4"/>
    </row>
    <row r="178" spans="2:15" s="1" customFormat="1" ht="15">
      <c r="B178" s="11"/>
      <c r="C178" s="7"/>
      <c r="D178" s="14" t="s">
        <v>0</v>
      </c>
      <c r="E178" s="94">
        <f>E76+E93+E110+E161</f>
        <v>0</v>
      </c>
      <c r="F178" s="94">
        <f>F76+F93+F110+F161</f>
        <v>0</v>
      </c>
      <c r="G178" s="96">
        <f aca="true" t="shared" si="17" ref="E178:J180">G76+G93+G110+G161</f>
        <v>0</v>
      </c>
      <c r="H178" s="95">
        <f t="shared" si="17"/>
        <v>0</v>
      </c>
      <c r="I178" s="94">
        <f t="shared" si="17"/>
        <v>0</v>
      </c>
      <c r="J178" s="96">
        <f t="shared" si="17"/>
        <v>0</v>
      </c>
      <c r="K178" s="4"/>
      <c r="L178" s="4"/>
      <c r="M178" s="4"/>
      <c r="N178" s="4"/>
      <c r="O178" s="4"/>
    </row>
    <row r="179" spans="2:15" s="1" customFormat="1" ht="15">
      <c r="B179" s="11"/>
      <c r="C179" s="7"/>
      <c r="D179" s="15" t="s">
        <v>1</v>
      </c>
      <c r="E179" s="94">
        <f t="shared" si="17"/>
        <v>0</v>
      </c>
      <c r="F179" s="94">
        <f t="shared" si="17"/>
        <v>0</v>
      </c>
      <c r="G179" s="96">
        <f t="shared" si="17"/>
        <v>0</v>
      </c>
      <c r="H179" s="95">
        <f t="shared" si="17"/>
        <v>0</v>
      </c>
      <c r="I179" s="94">
        <f t="shared" si="17"/>
        <v>0</v>
      </c>
      <c r="J179" s="96">
        <f t="shared" si="17"/>
        <v>0</v>
      </c>
      <c r="K179" s="4"/>
      <c r="L179" s="4"/>
      <c r="M179" s="4"/>
      <c r="N179" s="4"/>
      <c r="O179" s="4"/>
    </row>
    <row r="180" spans="2:16" s="1" customFormat="1" ht="15.75" thickBot="1">
      <c r="B180" s="11"/>
      <c r="C180" s="19"/>
      <c r="D180" s="15" t="s">
        <v>2</v>
      </c>
      <c r="E180" s="97">
        <f t="shared" si="17"/>
        <v>0</v>
      </c>
      <c r="F180" s="97">
        <f t="shared" si="17"/>
        <v>0</v>
      </c>
      <c r="G180" s="99">
        <f t="shared" si="17"/>
        <v>0</v>
      </c>
      <c r="H180" s="98">
        <f t="shared" si="17"/>
        <v>0</v>
      </c>
      <c r="I180" s="97">
        <f t="shared" si="17"/>
        <v>0</v>
      </c>
      <c r="J180" s="99">
        <f t="shared" si="17"/>
        <v>0</v>
      </c>
      <c r="K180" s="4"/>
      <c r="L180" s="4"/>
      <c r="M180" s="4"/>
      <c r="N180" s="4"/>
      <c r="O180" s="4"/>
      <c r="P180" s="4"/>
    </row>
    <row r="181" spans="2:16" s="1" customFormat="1" ht="15">
      <c r="B181" s="11"/>
      <c r="C181" s="19"/>
      <c r="D181" s="12" t="s">
        <v>36</v>
      </c>
      <c r="E181" s="105">
        <f aca="true" t="shared" si="18" ref="E181:J181">SUM(E178:E180)</f>
        <v>0</v>
      </c>
      <c r="F181" s="105">
        <f t="shared" si="18"/>
        <v>0</v>
      </c>
      <c r="G181" s="107">
        <f t="shared" si="18"/>
        <v>0</v>
      </c>
      <c r="H181" s="106">
        <f t="shared" si="18"/>
        <v>0</v>
      </c>
      <c r="I181" s="105">
        <f t="shared" si="18"/>
        <v>0</v>
      </c>
      <c r="J181" s="107">
        <f t="shared" si="18"/>
        <v>0</v>
      </c>
      <c r="K181" s="4"/>
      <c r="L181" s="4"/>
      <c r="M181" s="4"/>
      <c r="N181" s="4"/>
      <c r="O181" s="4"/>
      <c r="P181" s="4"/>
    </row>
    <row r="182" spans="2:16" s="1" customFormat="1" ht="15">
      <c r="B182" s="11"/>
      <c r="C182" s="19" t="s">
        <v>33</v>
      </c>
      <c r="D182" s="13" t="s">
        <v>70</v>
      </c>
      <c r="E182" s="94"/>
      <c r="F182" s="94"/>
      <c r="G182" s="96"/>
      <c r="H182" s="95"/>
      <c r="I182" s="94"/>
      <c r="J182" s="96"/>
      <c r="K182" s="4"/>
      <c r="L182" s="4"/>
      <c r="M182" s="4"/>
      <c r="N182" s="4"/>
      <c r="O182" s="4"/>
      <c r="P182" s="4"/>
    </row>
    <row r="183" spans="2:16" s="1" customFormat="1" ht="15">
      <c r="B183" s="11"/>
      <c r="C183" s="19"/>
      <c r="D183" s="14" t="s">
        <v>0</v>
      </c>
      <c r="E183" s="94">
        <f aca="true" t="shared" si="19" ref="E183:J185">E81+E98+E115+E166</f>
        <v>0</v>
      </c>
      <c r="F183" s="94">
        <f t="shared" si="19"/>
        <v>0</v>
      </c>
      <c r="G183" s="96">
        <f t="shared" si="19"/>
        <v>0</v>
      </c>
      <c r="H183" s="95">
        <f t="shared" si="19"/>
        <v>0</v>
      </c>
      <c r="I183" s="94">
        <f t="shared" si="19"/>
        <v>0</v>
      </c>
      <c r="J183" s="96">
        <f t="shared" si="19"/>
        <v>0</v>
      </c>
      <c r="K183" s="4"/>
      <c r="L183" s="4"/>
      <c r="M183" s="4"/>
      <c r="N183" s="4"/>
      <c r="O183" s="4"/>
      <c r="P183" s="4"/>
    </row>
    <row r="184" spans="2:16" s="1" customFormat="1" ht="15">
      <c r="B184" s="11"/>
      <c r="C184" s="19"/>
      <c r="D184" s="15" t="s">
        <v>1</v>
      </c>
      <c r="E184" s="94">
        <f t="shared" si="19"/>
        <v>0</v>
      </c>
      <c r="F184" s="94">
        <f t="shared" si="19"/>
        <v>0</v>
      </c>
      <c r="G184" s="96">
        <f t="shared" si="19"/>
        <v>0</v>
      </c>
      <c r="H184" s="95">
        <f t="shared" si="19"/>
        <v>0</v>
      </c>
      <c r="I184" s="94">
        <f t="shared" si="19"/>
        <v>0</v>
      </c>
      <c r="J184" s="96">
        <f t="shared" si="19"/>
        <v>0</v>
      </c>
      <c r="K184" s="4"/>
      <c r="L184" s="4"/>
      <c r="M184" s="4"/>
      <c r="N184" s="4"/>
      <c r="O184" s="4"/>
      <c r="P184" s="4"/>
    </row>
    <row r="185" spans="2:16" s="1" customFormat="1" ht="15.75" thickBot="1">
      <c r="B185" s="11"/>
      <c r="C185" s="19"/>
      <c r="D185" s="15" t="s">
        <v>2</v>
      </c>
      <c r="E185" s="100">
        <f t="shared" si="19"/>
        <v>0</v>
      </c>
      <c r="F185" s="100">
        <f t="shared" si="19"/>
        <v>0</v>
      </c>
      <c r="G185" s="102">
        <f t="shared" si="19"/>
        <v>0</v>
      </c>
      <c r="H185" s="101">
        <f t="shared" si="19"/>
        <v>0</v>
      </c>
      <c r="I185" s="100">
        <f t="shared" si="19"/>
        <v>0</v>
      </c>
      <c r="J185" s="102">
        <f t="shared" si="19"/>
        <v>0</v>
      </c>
      <c r="K185" s="4"/>
      <c r="L185" s="4"/>
      <c r="M185" s="4"/>
      <c r="N185" s="4"/>
      <c r="O185" s="4"/>
      <c r="P185" s="4"/>
    </row>
    <row r="186" spans="2:16" s="1" customFormat="1" ht="15">
      <c r="B186" s="11"/>
      <c r="C186" s="19"/>
      <c r="D186" s="12" t="s">
        <v>36</v>
      </c>
      <c r="E186" s="103">
        <f>SUM(E183:E185)</f>
        <v>0</v>
      </c>
      <c r="F186" s="103">
        <f>SUM(F183:F185)</f>
        <v>0</v>
      </c>
      <c r="G186" s="104">
        <f>SUM(G183:G185)</f>
        <v>0</v>
      </c>
      <c r="H186" s="120">
        <f>SUM(H183:H185)</f>
        <v>0</v>
      </c>
      <c r="I186" s="103">
        <f>SUM(I183:I185)</f>
        <v>0</v>
      </c>
      <c r="J186" s="104">
        <f>SUM(J183:J185)</f>
        <v>0</v>
      </c>
      <c r="K186" s="4"/>
      <c r="L186" s="4"/>
      <c r="M186" s="4"/>
      <c r="N186" s="4"/>
      <c r="O186" s="4"/>
      <c r="P186" s="4"/>
    </row>
    <row r="187" spans="2:15" s="1" customFormat="1" ht="15">
      <c r="B187" s="11"/>
      <c r="C187" s="7" t="s">
        <v>34</v>
      </c>
      <c r="D187" s="13" t="s">
        <v>71</v>
      </c>
      <c r="E187" s="108"/>
      <c r="F187" s="108"/>
      <c r="G187" s="160"/>
      <c r="H187" s="95"/>
      <c r="I187" s="94"/>
      <c r="J187" s="96"/>
      <c r="K187" s="4"/>
      <c r="L187" s="4"/>
      <c r="M187" s="4"/>
      <c r="N187" s="4"/>
      <c r="O187" s="4"/>
    </row>
    <row r="188" spans="2:15" s="1" customFormat="1" ht="15">
      <c r="B188" s="11"/>
      <c r="C188" s="7"/>
      <c r="D188" s="14" t="s">
        <v>0</v>
      </c>
      <c r="E188" s="94">
        <f aca="true" t="shared" si="20" ref="E188:J190">E86+E103+E120+E171</f>
        <v>0</v>
      </c>
      <c r="F188" s="94">
        <f t="shared" si="20"/>
        <v>0</v>
      </c>
      <c r="G188" s="96">
        <f t="shared" si="20"/>
        <v>0</v>
      </c>
      <c r="H188" s="95">
        <f t="shared" si="20"/>
        <v>0</v>
      </c>
      <c r="I188" s="94">
        <f t="shared" si="20"/>
        <v>0</v>
      </c>
      <c r="J188" s="96">
        <f t="shared" si="20"/>
        <v>0</v>
      </c>
      <c r="K188" s="4"/>
      <c r="L188" s="4"/>
      <c r="M188" s="4"/>
      <c r="N188" s="4"/>
      <c r="O188" s="4"/>
    </row>
    <row r="189" spans="2:15" s="1" customFormat="1" ht="15">
      <c r="B189" s="11"/>
      <c r="C189" s="7"/>
      <c r="D189" s="15" t="s">
        <v>1</v>
      </c>
      <c r="E189" s="94">
        <f t="shared" si="20"/>
        <v>0</v>
      </c>
      <c r="F189" s="94">
        <f t="shared" si="20"/>
        <v>0</v>
      </c>
      <c r="G189" s="96">
        <f t="shared" si="20"/>
        <v>0</v>
      </c>
      <c r="H189" s="95">
        <f t="shared" si="20"/>
        <v>0</v>
      </c>
      <c r="I189" s="94">
        <f t="shared" si="20"/>
        <v>0</v>
      </c>
      <c r="J189" s="96">
        <f t="shared" si="20"/>
        <v>0</v>
      </c>
      <c r="K189" s="4"/>
      <c r="L189" s="4"/>
      <c r="M189" s="4"/>
      <c r="N189" s="4"/>
      <c r="O189" s="4"/>
    </row>
    <row r="190" spans="2:15" s="1" customFormat="1" ht="15.75" thickBot="1">
      <c r="B190" s="11"/>
      <c r="C190" s="7"/>
      <c r="D190" s="15" t="s">
        <v>2</v>
      </c>
      <c r="E190" s="100">
        <f t="shared" si="20"/>
        <v>0</v>
      </c>
      <c r="F190" s="100">
        <f t="shared" si="20"/>
        <v>0</v>
      </c>
      <c r="G190" s="102">
        <f t="shared" si="20"/>
        <v>0</v>
      </c>
      <c r="H190" s="101">
        <f t="shared" si="20"/>
        <v>0</v>
      </c>
      <c r="I190" s="100">
        <f t="shared" si="20"/>
        <v>0</v>
      </c>
      <c r="J190" s="102">
        <f t="shared" si="20"/>
        <v>0</v>
      </c>
      <c r="K190" s="4"/>
      <c r="L190" s="4"/>
      <c r="M190" s="4"/>
      <c r="N190" s="4"/>
      <c r="O190" s="4"/>
    </row>
    <row r="191" spans="2:15" s="1" customFormat="1" ht="15">
      <c r="B191" s="11"/>
      <c r="C191" s="7"/>
      <c r="D191" s="12" t="s">
        <v>36</v>
      </c>
      <c r="E191" s="103">
        <f>SUM(E188:E190)</f>
        <v>0</v>
      </c>
      <c r="F191" s="103">
        <f>SUM(F188:F190)</f>
        <v>0</v>
      </c>
      <c r="G191" s="104">
        <f>SUM(G188:G190)</f>
        <v>0</v>
      </c>
      <c r="H191" s="120">
        <f>SUM(H188:H190)</f>
        <v>0</v>
      </c>
      <c r="I191" s="103">
        <f>SUM(I188:I190)</f>
        <v>0</v>
      </c>
      <c r="J191" s="104">
        <f>SUM(J188:J190)</f>
        <v>0</v>
      </c>
      <c r="K191" s="4"/>
      <c r="L191" s="4"/>
      <c r="M191" s="4"/>
      <c r="N191" s="4"/>
      <c r="O191" s="4"/>
    </row>
    <row r="192" spans="2:10" ht="15">
      <c r="B192" s="11"/>
      <c r="C192" s="7"/>
      <c r="D192" s="14"/>
      <c r="E192" s="129"/>
      <c r="F192" s="129"/>
      <c r="G192" s="160"/>
      <c r="H192" s="130"/>
      <c r="I192" s="130"/>
      <c r="J192" s="131"/>
    </row>
    <row r="193" spans="1:22" s="40" customFormat="1" ht="45">
      <c r="A193" s="35"/>
      <c r="B193" s="41"/>
      <c r="C193" s="43">
        <v>12</v>
      </c>
      <c r="D193" s="44" t="s">
        <v>63</v>
      </c>
      <c r="E193" s="117" t="s">
        <v>65</v>
      </c>
      <c r="F193" s="117" t="s">
        <v>65</v>
      </c>
      <c r="G193" s="119" t="s">
        <v>65</v>
      </c>
      <c r="H193" s="118" t="s">
        <v>65</v>
      </c>
      <c r="I193" s="117" t="s">
        <v>65</v>
      </c>
      <c r="J193" s="119" t="s">
        <v>65</v>
      </c>
      <c r="K193" s="35"/>
      <c r="L193" s="35"/>
      <c r="M193" s="35"/>
      <c r="N193" s="35"/>
      <c r="O193" s="35"/>
      <c r="P193" s="35"/>
      <c r="Q193" s="35"/>
      <c r="R193" s="35"/>
      <c r="S193" s="35"/>
      <c r="T193" s="35"/>
      <c r="U193" s="35"/>
      <c r="V193" s="35"/>
    </row>
    <row r="194" spans="2:16" s="1" customFormat="1" ht="15">
      <c r="B194" s="11"/>
      <c r="C194" s="19" t="s">
        <v>44</v>
      </c>
      <c r="D194" s="26" t="s">
        <v>3</v>
      </c>
      <c r="E194" s="114"/>
      <c r="F194" s="114"/>
      <c r="G194" s="160"/>
      <c r="H194" s="122"/>
      <c r="I194" s="115"/>
      <c r="J194" s="116"/>
      <c r="K194" s="4"/>
      <c r="L194" s="4"/>
      <c r="M194" s="4"/>
      <c r="N194" s="4"/>
      <c r="O194" s="4"/>
      <c r="P194" s="4"/>
    </row>
    <row r="195" spans="2:16" s="1" customFormat="1" ht="15">
      <c r="B195" s="11"/>
      <c r="C195" s="19"/>
      <c r="D195" s="14" t="s">
        <v>0</v>
      </c>
      <c r="E195" s="94">
        <f aca="true" t="shared" si="21" ref="E195:J195">IF((E8+E25)&gt;0,E76/(E8+E25),"")</f>
      </c>
      <c r="F195" s="94">
        <f t="shared" si="21"/>
      </c>
      <c r="G195" s="96">
        <f t="shared" si="21"/>
      </c>
      <c r="H195" s="95">
        <f t="shared" si="21"/>
      </c>
      <c r="I195" s="94">
        <f t="shared" si="21"/>
      </c>
      <c r="J195" s="96">
        <f t="shared" si="21"/>
      </c>
      <c r="K195" s="4"/>
      <c r="L195" s="4"/>
      <c r="M195" s="4"/>
      <c r="N195" s="4"/>
      <c r="O195" s="4"/>
      <c r="P195" s="4"/>
    </row>
    <row r="196" spans="2:16" s="1" customFormat="1" ht="15">
      <c r="B196" s="11"/>
      <c r="C196" s="19"/>
      <c r="D196" s="15" t="s">
        <v>1</v>
      </c>
      <c r="E196" s="94">
        <f aca="true" t="shared" si="22" ref="E196:G197">IF((E9+E26)&gt;0,E77/(E9+E26),"")</f>
      </c>
      <c r="F196" s="94">
        <f t="shared" si="22"/>
      </c>
      <c r="G196" s="96">
        <f t="shared" si="22"/>
      </c>
      <c r="H196" s="95">
        <f aca="true" t="shared" si="23" ref="H196:J198">IF((H9+H26)&gt;0,H77/(H9+H26),"")</f>
      </c>
      <c r="I196" s="94">
        <f t="shared" si="23"/>
      </c>
      <c r="J196" s="96">
        <f t="shared" si="23"/>
      </c>
      <c r="K196" s="4"/>
      <c r="L196" s="4"/>
      <c r="M196" s="4"/>
      <c r="N196" s="4"/>
      <c r="O196" s="4"/>
      <c r="P196" s="4"/>
    </row>
    <row r="197" spans="2:16" s="1" customFormat="1" ht="15.75" thickBot="1">
      <c r="B197" s="11"/>
      <c r="C197" s="19"/>
      <c r="D197" s="15" t="s">
        <v>2</v>
      </c>
      <c r="E197" s="100">
        <f t="shared" si="22"/>
      </c>
      <c r="F197" s="100">
        <f t="shared" si="22"/>
      </c>
      <c r="G197" s="102">
        <f t="shared" si="22"/>
      </c>
      <c r="H197" s="101">
        <f t="shared" si="23"/>
      </c>
      <c r="I197" s="100">
        <f>IF((I10+I27)&gt;0,I78/(I10+I27),"")</f>
      </c>
      <c r="J197" s="102">
        <f>IF((J10+J27)&gt;0,J78/(J10+J27),"")</f>
      </c>
      <c r="K197" s="4"/>
      <c r="L197" s="4"/>
      <c r="M197" s="4"/>
      <c r="N197" s="4"/>
      <c r="O197" s="4"/>
      <c r="P197" s="4"/>
    </row>
    <row r="198" spans="2:16" s="1" customFormat="1" ht="15">
      <c r="B198" s="11"/>
      <c r="C198" s="19"/>
      <c r="D198" s="12" t="s">
        <v>36</v>
      </c>
      <c r="E198" s="103">
        <f>IF((E11+E28)&gt;0,E79/(E11+E28),"")</f>
      </c>
      <c r="F198" s="103">
        <f>IF((F11+F28)&gt;0,F79/(F11+F28),"")</f>
      </c>
      <c r="G198" s="104">
        <f>IF((G11+G28)&gt;0,G79/(G11+G28),"")</f>
      </c>
      <c r="H198" s="120">
        <f t="shared" si="23"/>
      </c>
      <c r="I198" s="103">
        <f>IF((I11+I28)&gt;0,I79/(I11+I28),"")</f>
      </c>
      <c r="J198" s="104">
        <f>IF((J11+J28)&gt;0,J79/(J11+J28),"")</f>
      </c>
      <c r="K198" s="4"/>
      <c r="L198" s="4"/>
      <c r="M198" s="4"/>
      <c r="N198" s="4"/>
      <c r="O198" s="4"/>
      <c r="P198" s="4"/>
    </row>
    <row r="199" spans="2:15" s="1" customFormat="1" ht="15">
      <c r="B199" s="11"/>
      <c r="C199" s="7"/>
      <c r="D199" s="15"/>
      <c r="E199" s="132"/>
      <c r="F199" s="132"/>
      <c r="G199" s="137"/>
      <c r="H199" s="122"/>
      <c r="I199" s="115"/>
      <c r="J199" s="116"/>
      <c r="K199" s="4"/>
      <c r="L199" s="4"/>
      <c r="M199" s="4"/>
      <c r="N199" s="4"/>
      <c r="O199" s="4"/>
    </row>
    <row r="200" spans="2:16" s="1" customFormat="1" ht="15">
      <c r="B200" s="11"/>
      <c r="C200" s="19" t="s">
        <v>45</v>
      </c>
      <c r="D200" s="13" t="s">
        <v>70</v>
      </c>
      <c r="E200" s="94"/>
      <c r="F200" s="94"/>
      <c r="G200" s="96"/>
      <c r="H200" s="95"/>
      <c r="I200" s="94"/>
      <c r="J200" s="96"/>
      <c r="K200" s="4"/>
      <c r="L200" s="4"/>
      <c r="M200" s="4"/>
      <c r="N200" s="4"/>
      <c r="O200" s="4"/>
      <c r="P200" s="4"/>
    </row>
    <row r="201" spans="2:16" s="1" customFormat="1" ht="15">
      <c r="B201" s="11"/>
      <c r="C201" s="19"/>
      <c r="D201" s="14" t="s">
        <v>0</v>
      </c>
      <c r="E201" s="132">
        <f>IF((E13+E30)&gt;0,E81/(E13+E30),"")</f>
      </c>
      <c r="F201" s="132">
        <f>IF((F13+F30)&gt;0,F81/(F13+F30),"")</f>
      </c>
      <c r="G201" s="137">
        <f>IF((G13+G30)&gt;0,G81/(G13+G30),"")</f>
      </c>
      <c r="H201" s="130">
        <f>IF((H13+H30)&gt;0,H81/(H13+H30),"")</f>
      </c>
      <c r="I201" s="132">
        <f>IF((I13+I30)&gt;0,I81/(I13+I30),"")</f>
      </c>
      <c r="J201" s="137">
        <f>IF((J13+J30)&gt;0,J81/(J13+J30),"")</f>
      </c>
      <c r="K201" s="4"/>
      <c r="L201" s="4"/>
      <c r="M201" s="4"/>
      <c r="N201" s="4"/>
      <c r="O201" s="4"/>
      <c r="P201" s="4"/>
    </row>
    <row r="202" spans="2:16" s="1" customFormat="1" ht="15">
      <c r="B202" s="11"/>
      <c r="C202" s="19"/>
      <c r="D202" s="15" t="s">
        <v>1</v>
      </c>
      <c r="E202" s="132">
        <f>IF((E14+E31)&gt;0,E82/(E14+E31),"")</f>
      </c>
      <c r="F202" s="132">
        <f>IF((F14+F31)&gt;0,F82/(F14+F31),"")</f>
      </c>
      <c r="G202" s="137">
        <f>IF((G14+G31)&gt;0,G82/(G14+G31),"")</f>
      </c>
      <c r="H202" s="130">
        <f>IF((H14+H31)&gt;0,H82/(H14+H31),"")</f>
      </c>
      <c r="I202" s="132">
        <f>IF((I14+I31)&gt;0,I82/(I14+I31),"")</f>
      </c>
      <c r="J202" s="137">
        <f>IF((J14+J31)&gt;0,J82/(J14+J31),"")</f>
      </c>
      <c r="K202" s="4"/>
      <c r="L202" s="4"/>
      <c r="M202" s="4"/>
      <c r="N202" s="4"/>
      <c r="O202" s="4"/>
      <c r="P202" s="4"/>
    </row>
    <row r="203" spans="2:16" s="1" customFormat="1" ht="15.75" thickBot="1">
      <c r="B203" s="11"/>
      <c r="C203" s="19"/>
      <c r="D203" s="15" t="s">
        <v>2</v>
      </c>
      <c r="E203" s="133">
        <f>IF((E15+E32)&gt;0,E83/(E15+E32),"")</f>
      </c>
      <c r="F203" s="133">
        <f>IF((F15+F32)&gt;0,F83/(F15+F32),"")</f>
      </c>
      <c r="G203" s="151">
        <f>IF((G15+G32)&gt;0,G83/(G15+G32),"")</f>
      </c>
      <c r="H203" s="134">
        <f>IF((H15+H32)&gt;0,H83/(H15+H32),"")</f>
      </c>
      <c r="I203" s="133">
        <f>IF((I15+I32)&gt;0,I83/(I15+I32),"")</f>
      </c>
      <c r="J203" s="151">
        <f>IF((J15+J32)&gt;0,J83/(J15+J32),"")</f>
      </c>
      <c r="K203" s="4"/>
      <c r="L203" s="4"/>
      <c r="M203" s="4"/>
      <c r="N203" s="4"/>
      <c r="O203" s="4"/>
      <c r="P203" s="4"/>
    </row>
    <row r="204" spans="2:16" s="1" customFormat="1" ht="15">
      <c r="B204" s="11"/>
      <c r="C204" s="19"/>
      <c r="D204" s="12" t="s">
        <v>36</v>
      </c>
      <c r="E204" s="135">
        <f>IF((E16+E33)&gt;0,E84/(E16+E33),"")</f>
      </c>
      <c r="F204" s="135">
        <f>IF((F16+F33)&gt;0,F84/(F16+F33),"")</f>
      </c>
      <c r="G204" s="152">
        <f>IF((G16+G33)&gt;0,G84/(G16+G33),"")</f>
      </c>
      <c r="H204" s="136">
        <f>IF((H16+H33)&gt;0,H84/(H16+H33),"")</f>
      </c>
      <c r="I204" s="135">
        <f>IF((I16+I33)&gt;0,I84/(I16+I33),"")</f>
      </c>
      <c r="J204" s="152">
        <f>IF((J16+J33)&gt;0,J84/(J16+J33),"")</f>
      </c>
      <c r="K204" s="4"/>
      <c r="L204" s="4"/>
      <c r="M204" s="4"/>
      <c r="N204" s="4"/>
      <c r="O204" s="4"/>
      <c r="P204" s="4"/>
    </row>
    <row r="205" spans="2:16" s="1" customFormat="1" ht="15">
      <c r="B205" s="11"/>
      <c r="C205" s="7"/>
      <c r="D205" s="12"/>
      <c r="E205" s="103"/>
      <c r="F205" s="103"/>
      <c r="G205" s="104"/>
      <c r="H205" s="120"/>
      <c r="I205" s="103"/>
      <c r="J205" s="104"/>
      <c r="K205" s="4"/>
      <c r="L205" s="4"/>
      <c r="M205" s="4"/>
      <c r="N205" s="4"/>
      <c r="O205" s="4"/>
      <c r="P205" s="4"/>
    </row>
    <row r="206" spans="2:15" s="1" customFormat="1" ht="15">
      <c r="B206" s="11"/>
      <c r="C206" s="7" t="s">
        <v>46</v>
      </c>
      <c r="D206" s="13" t="s">
        <v>71</v>
      </c>
      <c r="E206" s="108"/>
      <c r="F206" s="108"/>
      <c r="G206" s="160"/>
      <c r="H206" s="95"/>
      <c r="I206" s="94"/>
      <c r="J206" s="96"/>
      <c r="K206" s="4"/>
      <c r="L206" s="4"/>
      <c r="M206" s="4"/>
      <c r="N206" s="4"/>
      <c r="O206" s="4"/>
    </row>
    <row r="207" spans="2:15" s="1" customFormat="1" ht="15">
      <c r="B207" s="11"/>
      <c r="C207" s="7"/>
      <c r="D207" s="14" t="s">
        <v>0</v>
      </c>
      <c r="E207" s="132">
        <f>IF((E18+E35)&gt;0,E86/(E18+E35),"")</f>
      </c>
      <c r="F207" s="132">
        <f>IF((F18+F35)&gt;0,F86/(F18+F35),"")</f>
      </c>
      <c r="G207" s="137">
        <f>IF((G18+G35)&gt;0,G86/(G18+G35),"")</f>
      </c>
      <c r="H207" s="130">
        <f>IF((H18+H35)&gt;0,H86/(H18+H35),"")</f>
      </c>
      <c r="I207" s="132">
        <f>IF((I18+I35)&gt;0,I86/(I18+I35),"")</f>
      </c>
      <c r="J207" s="137">
        <f>IF((J18+J35)&gt;0,J86/(J18+J35),"")</f>
      </c>
      <c r="K207" s="4"/>
      <c r="L207" s="4"/>
      <c r="M207" s="4"/>
      <c r="N207" s="4"/>
      <c r="O207" s="4"/>
    </row>
    <row r="208" spans="2:15" s="1" customFormat="1" ht="15">
      <c r="B208" s="11"/>
      <c r="C208" s="7"/>
      <c r="D208" s="15" t="s">
        <v>1</v>
      </c>
      <c r="E208" s="132">
        <f aca="true" t="shared" si="24" ref="E208:J210">IF((E19+E36)&gt;0,E87/(E19+E36),"")</f>
      </c>
      <c r="F208" s="132">
        <f t="shared" si="24"/>
      </c>
      <c r="G208" s="137">
        <f t="shared" si="24"/>
      </c>
      <c r="H208" s="130">
        <f t="shared" si="24"/>
      </c>
      <c r="I208" s="132">
        <f t="shared" si="24"/>
      </c>
      <c r="J208" s="137">
        <f t="shared" si="24"/>
      </c>
      <c r="K208" s="4"/>
      <c r="L208" s="4"/>
      <c r="M208" s="4"/>
      <c r="N208" s="4"/>
      <c r="O208" s="4"/>
    </row>
    <row r="209" spans="2:15" s="1" customFormat="1" ht="15.75" thickBot="1">
      <c r="B209" s="11"/>
      <c r="C209" s="7"/>
      <c r="D209" s="15" t="s">
        <v>2</v>
      </c>
      <c r="E209" s="133">
        <f t="shared" si="24"/>
      </c>
      <c r="F209" s="133">
        <f t="shared" si="24"/>
      </c>
      <c r="G209" s="151">
        <f t="shared" si="24"/>
      </c>
      <c r="H209" s="134">
        <f t="shared" si="24"/>
      </c>
      <c r="I209" s="133">
        <f t="shared" si="24"/>
      </c>
      <c r="J209" s="151">
        <f t="shared" si="24"/>
      </c>
      <c r="K209" s="4"/>
      <c r="L209" s="4"/>
      <c r="M209" s="4"/>
      <c r="N209" s="4"/>
      <c r="O209" s="4"/>
    </row>
    <row r="210" spans="2:15" s="1" customFormat="1" ht="15">
      <c r="B210" s="11"/>
      <c r="C210" s="7"/>
      <c r="D210" s="12" t="s">
        <v>36</v>
      </c>
      <c r="E210" s="135">
        <f t="shared" si="24"/>
      </c>
      <c r="F210" s="135">
        <f t="shared" si="24"/>
      </c>
      <c r="G210" s="152">
        <f t="shared" si="24"/>
      </c>
      <c r="H210" s="136">
        <f t="shared" si="24"/>
      </c>
      <c r="I210" s="135">
        <f t="shared" si="24"/>
      </c>
      <c r="J210" s="152">
        <f t="shared" si="24"/>
      </c>
      <c r="K210" s="4"/>
      <c r="L210" s="4"/>
      <c r="M210" s="4"/>
      <c r="N210" s="4"/>
      <c r="O210" s="4"/>
    </row>
    <row r="211" spans="2:15" s="1" customFormat="1" ht="15">
      <c r="B211" s="11"/>
      <c r="C211" s="7"/>
      <c r="D211" s="12"/>
      <c r="E211" s="103"/>
      <c r="F211" s="103"/>
      <c r="G211" s="104"/>
      <c r="H211" s="120"/>
      <c r="I211" s="103"/>
      <c r="J211" s="104"/>
      <c r="K211" s="4"/>
      <c r="L211" s="4"/>
      <c r="M211" s="4"/>
      <c r="N211" s="4"/>
      <c r="O211" s="4"/>
    </row>
    <row r="212" spans="1:22" s="40" customFormat="1" ht="45" customHeight="1">
      <c r="A212" s="35"/>
      <c r="B212" s="41"/>
      <c r="C212" s="43">
        <v>13</v>
      </c>
      <c r="D212" s="44" t="s">
        <v>43</v>
      </c>
      <c r="E212" s="117" t="s">
        <v>65</v>
      </c>
      <c r="F212" s="117" t="s">
        <v>65</v>
      </c>
      <c r="G212" s="119" t="s">
        <v>65</v>
      </c>
      <c r="H212" s="118" t="s">
        <v>65</v>
      </c>
      <c r="I212" s="117" t="s">
        <v>65</v>
      </c>
      <c r="J212" s="119" t="s">
        <v>65</v>
      </c>
      <c r="K212" s="35"/>
      <c r="L212" s="35"/>
      <c r="M212" s="35"/>
      <c r="N212" s="35"/>
      <c r="O212" s="35"/>
      <c r="P212" s="35"/>
      <c r="Q212" s="35"/>
      <c r="R212" s="35"/>
      <c r="S212" s="35"/>
      <c r="T212" s="35"/>
      <c r="U212" s="35"/>
      <c r="V212" s="35"/>
    </row>
    <row r="213" spans="2:16" s="1" customFormat="1" ht="15">
      <c r="B213" s="11"/>
      <c r="C213" s="19" t="s">
        <v>57</v>
      </c>
      <c r="D213" s="26" t="s">
        <v>3</v>
      </c>
      <c r="E213" s="114"/>
      <c r="F213" s="114"/>
      <c r="G213" s="160"/>
      <c r="H213" s="122"/>
      <c r="I213" s="115"/>
      <c r="J213" s="116"/>
      <c r="K213" s="4"/>
      <c r="L213" s="4"/>
      <c r="M213" s="4"/>
      <c r="N213" s="4"/>
      <c r="O213" s="4"/>
      <c r="P213" s="4"/>
    </row>
    <row r="214" spans="2:16" s="1" customFormat="1" ht="15">
      <c r="B214" s="11"/>
      <c r="C214" s="19"/>
      <c r="D214" s="14" t="s">
        <v>0</v>
      </c>
      <c r="E214" s="94">
        <f>IF((E8+E25)&gt;0,E93/(E8+E25),"")</f>
      </c>
      <c r="F214" s="94">
        <f>IF((F8+F25)&gt;0,F93/(F8+F25),"")</f>
      </c>
      <c r="G214" s="96">
        <f>IF((G8+G25)&gt;0,G93/(G8+G25),"")</f>
      </c>
      <c r="H214" s="95">
        <f>IF((H8+H25)&gt;0,H93/(H8+H25),"")</f>
      </c>
      <c r="I214" s="94">
        <f>IF((I8+I25)&gt;0,I93/(I8+I25),"")</f>
      </c>
      <c r="J214" s="96">
        <f>IF((J8+J25)&gt;0,J93/(J8+J25),"")</f>
      </c>
      <c r="K214" s="4"/>
      <c r="L214" s="4"/>
      <c r="M214" s="4"/>
      <c r="N214" s="4"/>
      <c r="O214" s="4"/>
      <c r="P214" s="4"/>
    </row>
    <row r="215" spans="2:16" s="1" customFormat="1" ht="15">
      <c r="B215" s="11"/>
      <c r="C215" s="19"/>
      <c r="D215" s="15" t="s">
        <v>1</v>
      </c>
      <c r="E215" s="94">
        <f aca="true" t="shared" si="25" ref="E215:J217">IF((E9+E26)&gt;0,E94/(E9+E26),"")</f>
      </c>
      <c r="F215" s="94">
        <f t="shared" si="25"/>
      </c>
      <c r="G215" s="96">
        <f t="shared" si="25"/>
      </c>
      <c r="H215" s="95">
        <f t="shared" si="25"/>
      </c>
      <c r="I215" s="94">
        <f t="shared" si="25"/>
      </c>
      <c r="J215" s="96">
        <f t="shared" si="25"/>
      </c>
      <c r="K215" s="4"/>
      <c r="L215" s="4"/>
      <c r="M215" s="4"/>
      <c r="N215" s="4"/>
      <c r="O215" s="4"/>
      <c r="P215" s="4"/>
    </row>
    <row r="216" spans="2:16" s="1" customFormat="1" ht="15.75" thickBot="1">
      <c r="B216" s="11"/>
      <c r="C216" s="19"/>
      <c r="D216" s="15" t="s">
        <v>2</v>
      </c>
      <c r="E216" s="97">
        <f t="shared" si="25"/>
      </c>
      <c r="F216" s="97">
        <f t="shared" si="25"/>
      </c>
      <c r="G216" s="99">
        <f t="shared" si="25"/>
      </c>
      <c r="H216" s="98">
        <f t="shared" si="25"/>
      </c>
      <c r="I216" s="97">
        <f t="shared" si="25"/>
      </c>
      <c r="J216" s="99">
        <f t="shared" si="25"/>
      </c>
      <c r="K216" s="4"/>
      <c r="L216" s="4"/>
      <c r="M216" s="4"/>
      <c r="N216" s="4"/>
      <c r="O216" s="4"/>
      <c r="P216" s="4"/>
    </row>
    <row r="217" spans="2:16" s="1" customFormat="1" ht="15">
      <c r="B217" s="11"/>
      <c r="C217" s="19"/>
      <c r="D217" s="12" t="s">
        <v>36</v>
      </c>
      <c r="E217" s="105">
        <f t="shared" si="25"/>
      </c>
      <c r="F217" s="105">
        <f t="shared" si="25"/>
      </c>
      <c r="G217" s="107">
        <f t="shared" si="25"/>
      </c>
      <c r="H217" s="106">
        <f t="shared" si="25"/>
      </c>
      <c r="I217" s="105">
        <f t="shared" si="25"/>
      </c>
      <c r="J217" s="107">
        <f t="shared" si="25"/>
      </c>
      <c r="K217" s="4"/>
      <c r="L217" s="4"/>
      <c r="M217" s="4"/>
      <c r="N217" s="4"/>
      <c r="O217" s="4"/>
      <c r="P217" s="4"/>
    </row>
    <row r="218" spans="2:10" ht="15">
      <c r="B218" s="11"/>
      <c r="C218" s="7"/>
      <c r="D218" s="15"/>
      <c r="E218" s="132"/>
      <c r="F218" s="132"/>
      <c r="G218" s="137"/>
      <c r="H218" s="130"/>
      <c r="I218" s="132"/>
      <c r="J218" s="137"/>
    </row>
    <row r="219" spans="2:16" s="1" customFormat="1" ht="15">
      <c r="B219" s="11"/>
      <c r="C219" s="19" t="s">
        <v>58</v>
      </c>
      <c r="D219" s="13" t="s">
        <v>70</v>
      </c>
      <c r="E219" s="94"/>
      <c r="F219" s="94"/>
      <c r="G219" s="96"/>
      <c r="H219" s="95"/>
      <c r="I219" s="94"/>
      <c r="J219" s="96"/>
      <c r="K219" s="4"/>
      <c r="L219" s="4"/>
      <c r="M219" s="4"/>
      <c r="N219" s="4"/>
      <c r="O219" s="4"/>
      <c r="P219" s="4"/>
    </row>
    <row r="220" spans="2:16" s="1" customFormat="1" ht="15">
      <c r="B220" s="11"/>
      <c r="C220" s="19"/>
      <c r="D220" s="14" t="s">
        <v>0</v>
      </c>
      <c r="E220" s="132">
        <f>IF((E13+E30)&gt;0,E98/(E13+E30),"")</f>
      </c>
      <c r="F220" s="132">
        <f>IF((F13+F30)&gt;0,F98/(F13+F30),"")</f>
      </c>
      <c r="G220" s="137">
        <f>IF((G13+G30)&gt;0,G98/(G13+G30),"")</f>
      </c>
      <c r="H220" s="130">
        <f>IF((H13+H30)&gt;0,H98/(H13+H30),"")</f>
      </c>
      <c r="I220" s="132">
        <f>IF((I13+I30)&gt;0,I98/(I13+I30),"")</f>
      </c>
      <c r="J220" s="137">
        <f>IF((J13+J30)&gt;0,J98/(J13+J30),"")</f>
      </c>
      <c r="K220" s="4"/>
      <c r="L220" s="4"/>
      <c r="M220" s="4"/>
      <c r="N220" s="4"/>
      <c r="O220" s="4"/>
      <c r="P220" s="4"/>
    </row>
    <row r="221" spans="2:16" s="1" customFormat="1" ht="15">
      <c r="B221" s="11"/>
      <c r="C221" s="19"/>
      <c r="D221" s="15" t="s">
        <v>1</v>
      </c>
      <c r="E221" s="132">
        <f aca="true" t="shared" si="26" ref="E221:J223">IF((E14+E31)&gt;0,E99/(E14+E31),"")</f>
      </c>
      <c r="F221" s="132">
        <f t="shared" si="26"/>
      </c>
      <c r="G221" s="137">
        <f t="shared" si="26"/>
      </c>
      <c r="H221" s="130">
        <f t="shared" si="26"/>
      </c>
      <c r="I221" s="132">
        <f t="shared" si="26"/>
      </c>
      <c r="J221" s="137">
        <f t="shared" si="26"/>
      </c>
      <c r="K221" s="4"/>
      <c r="L221" s="4"/>
      <c r="M221" s="4"/>
      <c r="N221" s="4"/>
      <c r="O221" s="4"/>
      <c r="P221" s="4"/>
    </row>
    <row r="222" spans="2:16" s="1" customFormat="1" ht="15.75" thickBot="1">
      <c r="B222" s="11"/>
      <c r="C222" s="19"/>
      <c r="D222" s="15" t="s">
        <v>2</v>
      </c>
      <c r="E222" s="133">
        <f t="shared" si="26"/>
      </c>
      <c r="F222" s="133">
        <f t="shared" si="26"/>
      </c>
      <c r="G222" s="151">
        <f t="shared" si="26"/>
      </c>
      <c r="H222" s="134">
        <f t="shared" si="26"/>
      </c>
      <c r="I222" s="133">
        <f t="shared" si="26"/>
      </c>
      <c r="J222" s="151">
        <f t="shared" si="26"/>
      </c>
      <c r="K222" s="4"/>
      <c r="L222" s="4"/>
      <c r="M222" s="4"/>
      <c r="N222" s="4"/>
      <c r="O222" s="4"/>
      <c r="P222" s="4"/>
    </row>
    <row r="223" spans="2:16" s="1" customFormat="1" ht="15">
      <c r="B223" s="11"/>
      <c r="C223" s="19"/>
      <c r="D223" s="12" t="s">
        <v>36</v>
      </c>
      <c r="E223" s="135">
        <f t="shared" si="26"/>
      </c>
      <c r="F223" s="135">
        <f t="shared" si="26"/>
      </c>
      <c r="G223" s="152">
        <f t="shared" si="26"/>
      </c>
      <c r="H223" s="136">
        <f t="shared" si="26"/>
      </c>
      <c r="I223" s="135">
        <f t="shared" si="26"/>
      </c>
      <c r="J223" s="152">
        <f t="shared" si="26"/>
      </c>
      <c r="K223" s="4"/>
      <c r="L223" s="4"/>
      <c r="M223" s="4"/>
      <c r="N223" s="4"/>
      <c r="O223" s="4"/>
      <c r="P223" s="4"/>
    </row>
    <row r="224" spans="2:16" s="1" customFormat="1" ht="15">
      <c r="B224" s="11"/>
      <c r="C224" s="7"/>
      <c r="D224" s="12"/>
      <c r="E224" s="103"/>
      <c r="F224" s="103"/>
      <c r="G224" s="104"/>
      <c r="H224" s="120"/>
      <c r="I224" s="103"/>
      <c r="J224" s="104"/>
      <c r="K224" s="4"/>
      <c r="L224" s="4"/>
      <c r="M224" s="4"/>
      <c r="N224" s="4"/>
      <c r="O224" s="4"/>
      <c r="P224" s="4"/>
    </row>
    <row r="225" spans="2:15" s="1" customFormat="1" ht="15">
      <c r="B225" s="11"/>
      <c r="C225" s="7" t="s">
        <v>59</v>
      </c>
      <c r="D225" s="13" t="s">
        <v>71</v>
      </c>
      <c r="E225" s="108"/>
      <c r="F225" s="108"/>
      <c r="G225" s="160"/>
      <c r="H225" s="95"/>
      <c r="I225" s="94"/>
      <c r="J225" s="96"/>
      <c r="K225" s="4"/>
      <c r="L225" s="4"/>
      <c r="M225" s="4"/>
      <c r="N225" s="4"/>
      <c r="O225" s="4"/>
    </row>
    <row r="226" spans="2:15" s="1" customFormat="1" ht="15">
      <c r="B226" s="11"/>
      <c r="C226" s="7"/>
      <c r="D226" s="14" t="s">
        <v>0</v>
      </c>
      <c r="E226" s="132">
        <f>IF((E18+E35)&gt;0,E103/(E18+E35),"")</f>
      </c>
      <c r="F226" s="132">
        <f>IF((F18+F35)&gt;0,F103/(F18+F35),"")</f>
      </c>
      <c r="G226" s="137">
        <f>IF((G18+G35)&gt;0,G103/(G18+G35),"")</f>
      </c>
      <c r="H226" s="130">
        <f>IF((H18+H35)&gt;0,H103/(H18+H35),"")</f>
      </c>
      <c r="I226" s="132">
        <f>IF((I18+I35)&gt;0,I103/(I18+I35),"")</f>
      </c>
      <c r="J226" s="137">
        <f>IF((J18+J35)&gt;0,J103/(J18+J35),"")</f>
      </c>
      <c r="K226" s="4"/>
      <c r="L226" s="4"/>
      <c r="M226" s="4"/>
      <c r="N226" s="4"/>
      <c r="O226" s="4"/>
    </row>
    <row r="227" spans="2:15" s="1" customFormat="1" ht="15">
      <c r="B227" s="11"/>
      <c r="C227" s="7"/>
      <c r="D227" s="15" t="s">
        <v>1</v>
      </c>
      <c r="E227" s="132">
        <f aca="true" t="shared" si="27" ref="E227:J229">IF((E19+E36)&gt;0,E104/(E19+E36),"")</f>
      </c>
      <c r="F227" s="132">
        <f t="shared" si="27"/>
      </c>
      <c r="G227" s="137">
        <f t="shared" si="27"/>
      </c>
      <c r="H227" s="130">
        <f t="shared" si="27"/>
      </c>
      <c r="I227" s="132">
        <f t="shared" si="27"/>
      </c>
      <c r="J227" s="137">
        <f t="shared" si="27"/>
      </c>
      <c r="K227" s="4"/>
      <c r="L227" s="4"/>
      <c r="M227" s="4"/>
      <c r="N227" s="4"/>
      <c r="O227" s="4"/>
    </row>
    <row r="228" spans="2:15" s="1" customFormat="1" ht="15.75" thickBot="1">
      <c r="B228" s="11"/>
      <c r="C228" s="7"/>
      <c r="D228" s="15" t="s">
        <v>2</v>
      </c>
      <c r="E228" s="133">
        <f t="shared" si="27"/>
      </c>
      <c r="F228" s="133">
        <f t="shared" si="27"/>
      </c>
      <c r="G228" s="151">
        <f t="shared" si="27"/>
      </c>
      <c r="H228" s="134">
        <f t="shared" si="27"/>
      </c>
      <c r="I228" s="133">
        <f t="shared" si="27"/>
      </c>
      <c r="J228" s="151">
        <f t="shared" si="27"/>
      </c>
      <c r="K228" s="4"/>
      <c r="L228" s="4"/>
      <c r="M228" s="4"/>
      <c r="N228" s="4"/>
      <c r="O228" s="4"/>
    </row>
    <row r="229" spans="2:15" s="1" customFormat="1" ht="15">
      <c r="B229" s="11"/>
      <c r="C229" s="7"/>
      <c r="D229" s="12" t="s">
        <v>36</v>
      </c>
      <c r="E229" s="135">
        <f t="shared" si="27"/>
      </c>
      <c r="F229" s="135">
        <f t="shared" si="27"/>
      </c>
      <c r="G229" s="152">
        <f t="shared" si="27"/>
      </c>
      <c r="H229" s="136">
        <f t="shared" si="27"/>
      </c>
      <c r="I229" s="135">
        <f t="shared" si="27"/>
      </c>
      <c r="J229" s="152">
        <f t="shared" si="27"/>
      </c>
      <c r="K229" s="4"/>
      <c r="L229" s="4"/>
      <c r="M229" s="4"/>
      <c r="N229" s="4"/>
      <c r="O229" s="4"/>
    </row>
    <row r="230" spans="2:10" ht="15">
      <c r="B230" s="11"/>
      <c r="C230" s="7"/>
      <c r="D230" s="25"/>
      <c r="E230" s="132"/>
      <c r="F230" s="132"/>
      <c r="G230" s="137"/>
      <c r="H230" s="130"/>
      <c r="I230" s="132"/>
      <c r="J230" s="137"/>
    </row>
    <row r="231" spans="1:22" s="40" customFormat="1" ht="31.5" customHeight="1">
      <c r="A231" s="35"/>
      <c r="B231" s="41"/>
      <c r="C231" s="43">
        <v>14</v>
      </c>
      <c r="D231" s="52" t="s">
        <v>64</v>
      </c>
      <c r="E231" s="117" t="s">
        <v>65</v>
      </c>
      <c r="F231" s="117" t="s">
        <v>65</v>
      </c>
      <c r="G231" s="119" t="s">
        <v>65</v>
      </c>
      <c r="H231" s="118" t="s">
        <v>65</v>
      </c>
      <c r="I231" s="117" t="s">
        <v>65</v>
      </c>
      <c r="J231" s="119" t="s">
        <v>65</v>
      </c>
      <c r="K231" s="35"/>
      <c r="L231" s="35"/>
      <c r="M231" s="35"/>
      <c r="N231" s="35"/>
      <c r="O231" s="35"/>
      <c r="P231" s="35"/>
      <c r="Q231" s="35"/>
      <c r="R231" s="35"/>
      <c r="S231" s="35"/>
      <c r="T231" s="35"/>
      <c r="U231" s="35"/>
      <c r="V231" s="35"/>
    </row>
    <row r="232" spans="2:10" ht="15">
      <c r="B232" s="11"/>
      <c r="C232" s="7" t="s">
        <v>60</v>
      </c>
      <c r="D232" s="13" t="s">
        <v>3</v>
      </c>
      <c r="E232" s="132"/>
      <c r="F232" s="132"/>
      <c r="G232" s="137"/>
      <c r="H232" s="130"/>
      <c r="I232" s="132"/>
      <c r="J232" s="137"/>
    </row>
    <row r="233" spans="2:10" ht="15">
      <c r="B233" s="11"/>
      <c r="C233" s="7"/>
      <c r="D233" s="24" t="s">
        <v>0</v>
      </c>
      <c r="E233" s="132">
        <f>IF(E8&gt;0,E110/E8,"")</f>
      </c>
      <c r="F233" s="132">
        <f>IF(F8&gt;0,F110/F8,"")</f>
      </c>
      <c r="G233" s="137">
        <f>IF(G8&gt;0,G110/G8,"")</f>
      </c>
      <c r="H233" s="130">
        <f>IF(H8&gt;0,H110/H8,"")</f>
      </c>
      <c r="I233" s="132">
        <f>IF(I8&gt;0,I110/I8,"")</f>
      </c>
      <c r="J233" s="137">
        <f>IF(J8&gt;0,J110/J8,"")</f>
      </c>
    </row>
    <row r="234" spans="2:10" ht="15">
      <c r="B234" s="11"/>
      <c r="C234" s="7"/>
      <c r="D234" s="25" t="s">
        <v>1</v>
      </c>
      <c r="E234" s="132">
        <f aca="true" t="shared" si="28" ref="E234:J236">IF(E9&gt;0,E111/E9,"")</f>
      </c>
      <c r="F234" s="132">
        <f t="shared" si="28"/>
      </c>
      <c r="G234" s="137">
        <f t="shared" si="28"/>
      </c>
      <c r="H234" s="130">
        <f t="shared" si="28"/>
      </c>
      <c r="I234" s="132">
        <f t="shared" si="28"/>
      </c>
      <c r="J234" s="137">
        <f t="shared" si="28"/>
      </c>
    </row>
    <row r="235" spans="2:10" ht="15.75" thickBot="1">
      <c r="B235" s="11"/>
      <c r="C235" s="7"/>
      <c r="D235" s="25" t="s">
        <v>2</v>
      </c>
      <c r="E235" s="169">
        <f t="shared" si="28"/>
      </c>
      <c r="F235" s="169">
        <f t="shared" si="28"/>
      </c>
      <c r="G235" s="170">
        <f t="shared" si="28"/>
      </c>
      <c r="H235" s="171">
        <f t="shared" si="28"/>
      </c>
      <c r="I235" s="169">
        <f t="shared" si="28"/>
      </c>
      <c r="J235" s="170">
        <f t="shared" si="28"/>
      </c>
    </row>
    <row r="236" spans="2:10" ht="15">
      <c r="B236" s="11"/>
      <c r="C236" s="7"/>
      <c r="D236" s="33" t="s">
        <v>36</v>
      </c>
      <c r="E236" s="135">
        <f t="shared" si="28"/>
      </c>
      <c r="F236" s="135">
        <f t="shared" si="28"/>
      </c>
      <c r="G236" s="152">
        <f t="shared" si="28"/>
      </c>
      <c r="H236" s="136">
        <f t="shared" si="28"/>
      </c>
      <c r="I236" s="135">
        <f t="shared" si="28"/>
      </c>
      <c r="J236" s="152">
        <f t="shared" si="28"/>
      </c>
    </row>
    <row r="237" spans="2:10" ht="15">
      <c r="B237" s="11"/>
      <c r="C237" s="7"/>
      <c r="D237" s="33"/>
      <c r="E237" s="132"/>
      <c r="F237" s="132"/>
      <c r="G237" s="137"/>
      <c r="H237" s="130"/>
      <c r="I237" s="132"/>
      <c r="J237" s="137"/>
    </row>
    <row r="238" spans="2:16" s="1" customFormat="1" ht="15">
      <c r="B238" s="11"/>
      <c r="C238" s="19" t="s">
        <v>61</v>
      </c>
      <c r="D238" s="13" t="s">
        <v>70</v>
      </c>
      <c r="E238" s="94"/>
      <c r="F238" s="94"/>
      <c r="G238" s="96"/>
      <c r="H238" s="95"/>
      <c r="I238" s="94"/>
      <c r="J238" s="96"/>
      <c r="K238" s="4"/>
      <c r="L238" s="4"/>
      <c r="M238" s="4"/>
      <c r="N238" s="4"/>
      <c r="O238" s="4"/>
      <c r="P238" s="4"/>
    </row>
    <row r="239" spans="2:16" s="1" customFormat="1" ht="15">
      <c r="B239" s="11"/>
      <c r="C239" s="19"/>
      <c r="D239" s="14" t="s">
        <v>0</v>
      </c>
      <c r="E239" s="132">
        <f>IF(E13&gt;0,E115/E13,"")</f>
      </c>
      <c r="F239" s="132">
        <f>IF(F13&gt;0,F115/F13,"")</f>
      </c>
      <c r="G239" s="137">
        <f>IF(G13&gt;0,G115/G13,"")</f>
      </c>
      <c r="H239" s="130">
        <f>IF(H13&gt;0,H115/H13,"")</f>
      </c>
      <c r="I239" s="132">
        <f>IF(I13&gt;0,I115/I13,"")</f>
      </c>
      <c r="J239" s="137">
        <f>IF(J13&gt;0,J115/J13,"")</f>
      </c>
      <c r="K239" s="4"/>
      <c r="L239" s="4"/>
      <c r="M239" s="4"/>
      <c r="N239" s="4"/>
      <c r="O239" s="4"/>
      <c r="P239" s="4"/>
    </row>
    <row r="240" spans="2:16" s="1" customFormat="1" ht="15">
      <c r="B240" s="11"/>
      <c r="C240" s="19"/>
      <c r="D240" s="15" t="s">
        <v>1</v>
      </c>
      <c r="E240" s="132">
        <f aca="true" t="shared" si="29" ref="E240:J242">IF(E14&gt;0,E116/E14,"")</f>
      </c>
      <c r="F240" s="132">
        <f t="shared" si="29"/>
      </c>
      <c r="G240" s="137">
        <f t="shared" si="29"/>
      </c>
      <c r="H240" s="130">
        <f t="shared" si="29"/>
      </c>
      <c r="I240" s="132">
        <f t="shared" si="29"/>
      </c>
      <c r="J240" s="137">
        <f t="shared" si="29"/>
      </c>
      <c r="K240" s="4"/>
      <c r="L240" s="4"/>
      <c r="M240" s="4"/>
      <c r="N240" s="4"/>
      <c r="O240" s="4"/>
      <c r="P240" s="4"/>
    </row>
    <row r="241" spans="2:16" s="1" customFormat="1" ht="15.75" thickBot="1">
      <c r="B241" s="11"/>
      <c r="C241" s="19"/>
      <c r="D241" s="15" t="s">
        <v>2</v>
      </c>
      <c r="E241" s="133">
        <f t="shared" si="29"/>
      </c>
      <c r="F241" s="133">
        <f t="shared" si="29"/>
      </c>
      <c r="G241" s="151">
        <f t="shared" si="29"/>
      </c>
      <c r="H241" s="134">
        <f t="shared" si="29"/>
      </c>
      <c r="I241" s="133">
        <f t="shared" si="29"/>
      </c>
      <c r="J241" s="151">
        <f t="shared" si="29"/>
      </c>
      <c r="K241" s="4"/>
      <c r="L241" s="4"/>
      <c r="M241" s="4"/>
      <c r="N241" s="4"/>
      <c r="O241" s="4"/>
      <c r="P241" s="4"/>
    </row>
    <row r="242" spans="2:16" s="1" customFormat="1" ht="15">
      <c r="B242" s="11"/>
      <c r="C242" s="19"/>
      <c r="D242" s="12" t="s">
        <v>36</v>
      </c>
      <c r="E242" s="135">
        <f t="shared" si="29"/>
      </c>
      <c r="F242" s="135">
        <f t="shared" si="29"/>
      </c>
      <c r="G242" s="152">
        <f t="shared" si="29"/>
      </c>
      <c r="H242" s="136">
        <f t="shared" si="29"/>
      </c>
      <c r="I242" s="135">
        <f t="shared" si="29"/>
      </c>
      <c r="J242" s="152">
        <f t="shared" si="29"/>
      </c>
      <c r="K242" s="4"/>
      <c r="L242" s="4"/>
      <c r="M242" s="4"/>
      <c r="N242" s="4"/>
      <c r="O242" s="4"/>
      <c r="P242" s="4"/>
    </row>
    <row r="243" spans="2:16" s="1" customFormat="1" ht="15">
      <c r="B243" s="11"/>
      <c r="C243" s="7"/>
      <c r="D243" s="12"/>
      <c r="E243" s="103"/>
      <c r="F243" s="103"/>
      <c r="G243" s="104"/>
      <c r="H243" s="120"/>
      <c r="I243" s="103"/>
      <c r="J243" s="104"/>
      <c r="K243" s="4"/>
      <c r="L243" s="4"/>
      <c r="M243" s="4"/>
      <c r="N243" s="4"/>
      <c r="O243" s="4"/>
      <c r="P243" s="4"/>
    </row>
    <row r="244" spans="2:15" s="1" customFormat="1" ht="15">
      <c r="B244" s="11"/>
      <c r="C244" s="7" t="s">
        <v>62</v>
      </c>
      <c r="D244" s="13" t="s">
        <v>71</v>
      </c>
      <c r="E244" s="108"/>
      <c r="F244" s="108"/>
      <c r="G244" s="160"/>
      <c r="H244" s="95"/>
      <c r="I244" s="94"/>
      <c r="J244" s="96"/>
      <c r="K244" s="4"/>
      <c r="L244" s="4"/>
      <c r="M244" s="4"/>
      <c r="N244" s="4"/>
      <c r="O244" s="4"/>
    </row>
    <row r="245" spans="2:15" s="1" customFormat="1" ht="15">
      <c r="B245" s="11"/>
      <c r="C245" s="7"/>
      <c r="D245" s="14" t="s">
        <v>0</v>
      </c>
      <c r="E245" s="132">
        <f>IF(E18&gt;0,E120/E18,"")</f>
      </c>
      <c r="F245" s="132">
        <f>IF(F18&gt;0,F120/F18,"")</f>
      </c>
      <c r="G245" s="137">
        <f>IF(G18&gt;0,G120/G18,"")</f>
      </c>
      <c r="H245" s="130">
        <f>IF(H18&gt;0,H120/H18,"")</f>
      </c>
      <c r="I245" s="132">
        <f>IF(I18&gt;0,I120/I18,"")</f>
      </c>
      <c r="J245" s="137">
        <f>IF(J18&gt;0,J120/J18,"")</f>
      </c>
      <c r="K245" s="4"/>
      <c r="L245" s="4"/>
      <c r="M245" s="4"/>
      <c r="N245" s="4"/>
      <c r="O245" s="4"/>
    </row>
    <row r="246" spans="2:15" s="1" customFormat="1" ht="15">
      <c r="B246" s="11"/>
      <c r="C246" s="7"/>
      <c r="D246" s="15" t="s">
        <v>1</v>
      </c>
      <c r="E246" s="132">
        <f aca="true" t="shared" si="30" ref="E246:J248">IF(E19&gt;0,E121/E19,"")</f>
      </c>
      <c r="F246" s="132">
        <f t="shared" si="30"/>
      </c>
      <c r="G246" s="137">
        <f t="shared" si="30"/>
      </c>
      <c r="H246" s="130">
        <f t="shared" si="30"/>
      </c>
      <c r="I246" s="132">
        <f t="shared" si="30"/>
      </c>
      <c r="J246" s="137">
        <f t="shared" si="30"/>
      </c>
      <c r="K246" s="4"/>
      <c r="L246" s="4"/>
      <c r="M246" s="4"/>
      <c r="N246" s="4"/>
      <c r="O246" s="4"/>
    </row>
    <row r="247" spans="2:15" s="1" customFormat="1" ht="15.75" thickBot="1">
      <c r="B247" s="11"/>
      <c r="C247" s="7"/>
      <c r="D247" s="15" t="s">
        <v>2</v>
      </c>
      <c r="E247" s="133">
        <f t="shared" si="30"/>
      </c>
      <c r="F247" s="133">
        <f t="shared" si="30"/>
      </c>
      <c r="G247" s="151">
        <f t="shared" si="30"/>
      </c>
      <c r="H247" s="134">
        <f t="shared" si="30"/>
      </c>
      <c r="I247" s="133">
        <f t="shared" si="30"/>
      </c>
      <c r="J247" s="151">
        <f t="shared" si="30"/>
      </c>
      <c r="K247" s="4"/>
      <c r="L247" s="4"/>
      <c r="M247" s="4"/>
      <c r="N247" s="4"/>
      <c r="O247" s="4"/>
    </row>
    <row r="248" spans="2:15" s="1" customFormat="1" ht="15">
      <c r="B248" s="11"/>
      <c r="C248" s="7"/>
      <c r="D248" s="12" t="s">
        <v>36</v>
      </c>
      <c r="E248" s="135">
        <f t="shared" si="30"/>
      </c>
      <c r="F248" s="135">
        <f t="shared" si="30"/>
      </c>
      <c r="G248" s="152">
        <f t="shared" si="30"/>
      </c>
      <c r="H248" s="136">
        <f t="shared" si="30"/>
      </c>
      <c r="I248" s="135">
        <f t="shared" si="30"/>
      </c>
      <c r="J248" s="152">
        <f t="shared" si="30"/>
      </c>
      <c r="K248" s="4"/>
      <c r="L248" s="4"/>
      <c r="M248" s="4"/>
      <c r="N248" s="4"/>
      <c r="O248" s="4"/>
    </row>
    <row r="249" spans="2:15" s="1" customFormat="1" ht="15">
      <c r="B249" s="11"/>
      <c r="C249" s="7"/>
      <c r="D249" s="12"/>
      <c r="E249" s="132"/>
      <c r="F249" s="132"/>
      <c r="G249" s="137"/>
      <c r="H249" s="130"/>
      <c r="I249" s="132"/>
      <c r="J249" s="137"/>
      <c r="K249" s="4"/>
      <c r="L249" s="4"/>
      <c r="M249" s="4"/>
      <c r="N249" s="4"/>
      <c r="O249" s="4"/>
    </row>
    <row r="250" spans="2:15" s="65" customFormat="1" ht="31.5" customHeight="1">
      <c r="B250" s="69"/>
      <c r="C250" s="74">
        <v>15</v>
      </c>
      <c r="D250" s="75" t="s">
        <v>76</v>
      </c>
      <c r="E250" s="138" t="s">
        <v>7</v>
      </c>
      <c r="F250" s="138" t="s">
        <v>7</v>
      </c>
      <c r="G250" s="140" t="s">
        <v>7</v>
      </c>
      <c r="H250" s="139" t="s">
        <v>7</v>
      </c>
      <c r="I250" s="138" t="s">
        <v>7</v>
      </c>
      <c r="J250" s="140" t="s">
        <v>7</v>
      </c>
      <c r="K250" s="66"/>
      <c r="L250" s="66"/>
      <c r="M250" s="66"/>
      <c r="N250" s="66"/>
      <c r="O250" s="66"/>
    </row>
    <row r="251" spans="2:10" s="4" customFormat="1" ht="15">
      <c r="B251" s="16"/>
      <c r="C251" s="64"/>
      <c r="D251" s="67" t="s">
        <v>73</v>
      </c>
      <c r="E251" s="141">
        <f aca="true" t="shared" si="31" ref="E251:J251">E181+E186+E191</f>
        <v>0</v>
      </c>
      <c r="F251" s="141">
        <f t="shared" si="31"/>
        <v>0</v>
      </c>
      <c r="G251" s="153">
        <f t="shared" si="31"/>
        <v>0</v>
      </c>
      <c r="H251" s="142">
        <f t="shared" si="31"/>
        <v>0</v>
      </c>
      <c r="I251" s="141">
        <f t="shared" si="31"/>
        <v>0</v>
      </c>
      <c r="J251" s="153">
        <f t="shared" si="31"/>
        <v>0</v>
      </c>
    </row>
    <row r="252" spans="2:10" s="4" customFormat="1" ht="15">
      <c r="B252" s="11"/>
      <c r="C252" s="70"/>
      <c r="D252" s="71" t="s">
        <v>74</v>
      </c>
      <c r="E252" s="143"/>
      <c r="F252" s="144"/>
      <c r="G252" s="167"/>
      <c r="H252" s="145"/>
      <c r="I252" s="144"/>
      <c r="J252" s="146"/>
    </row>
    <row r="253" spans="2:10" s="4" customFormat="1" ht="15.75" thickBot="1">
      <c r="B253" s="58"/>
      <c r="C253" s="72"/>
      <c r="D253" s="73" t="s">
        <v>75</v>
      </c>
      <c r="E253" s="147"/>
      <c r="F253" s="148"/>
      <c r="G253" s="168"/>
      <c r="H253" s="149"/>
      <c r="I253" s="148"/>
      <c r="J253" s="150"/>
    </row>
    <row r="254" spans="5:10" ht="15">
      <c r="E254" s="20"/>
      <c r="F254" s="4"/>
      <c r="G254" s="59"/>
      <c r="H254" s="4"/>
      <c r="I254" s="4"/>
      <c r="J254" s="8"/>
    </row>
    <row r="255" spans="2:10" ht="15">
      <c r="B255" s="91" t="s">
        <v>83</v>
      </c>
      <c r="E255" s="20"/>
      <c r="F255" s="4"/>
      <c r="G255" s="59"/>
      <c r="H255" s="4"/>
      <c r="I255" s="4"/>
      <c r="J255" s="8"/>
    </row>
    <row r="256" spans="2:10" ht="27" customHeight="1">
      <c r="B256" s="92" t="s">
        <v>84</v>
      </c>
      <c r="C256" s="172" t="s">
        <v>92</v>
      </c>
      <c r="D256" s="172"/>
      <c r="E256" s="172"/>
      <c r="F256" s="172"/>
      <c r="G256" s="172"/>
      <c r="H256" s="172"/>
      <c r="I256" s="172"/>
      <c r="J256" s="172"/>
    </row>
    <row r="257" spans="2:10" ht="28.5" customHeight="1">
      <c r="B257" s="92" t="s">
        <v>85</v>
      </c>
      <c r="C257" s="172" t="s">
        <v>96</v>
      </c>
      <c r="D257" s="172"/>
      <c r="E257" s="172"/>
      <c r="F257" s="172"/>
      <c r="G257" s="172"/>
      <c r="H257" s="172"/>
      <c r="I257" s="172"/>
      <c r="J257" s="172"/>
    </row>
    <row r="258" spans="2:10" ht="42" customHeight="1">
      <c r="B258" s="92" t="s">
        <v>86</v>
      </c>
      <c r="C258" s="172" t="s">
        <v>93</v>
      </c>
      <c r="D258" s="172"/>
      <c r="E258" s="172"/>
      <c r="F258" s="172"/>
      <c r="G258" s="172"/>
      <c r="H258" s="172"/>
      <c r="I258" s="172"/>
      <c r="J258" s="172"/>
    </row>
    <row r="259" spans="2:10" ht="26.25" customHeight="1">
      <c r="B259" s="92" t="s">
        <v>87</v>
      </c>
      <c r="C259" s="172" t="s">
        <v>94</v>
      </c>
      <c r="D259" s="172"/>
      <c r="E259" s="172"/>
      <c r="F259" s="172"/>
      <c r="G259" s="172"/>
      <c r="H259" s="172"/>
      <c r="I259" s="172"/>
      <c r="J259" s="172"/>
    </row>
    <row r="260" spans="2:10" ht="15">
      <c r="B260" s="92" t="s">
        <v>88</v>
      </c>
      <c r="C260" s="172" t="s">
        <v>100</v>
      </c>
      <c r="D260" s="172"/>
      <c r="E260" s="172"/>
      <c r="F260" s="172"/>
      <c r="G260" s="172"/>
      <c r="H260" s="172"/>
      <c r="I260" s="172"/>
      <c r="J260" s="172"/>
    </row>
    <row r="261" spans="2:10" ht="52.5" customHeight="1">
      <c r="B261" s="92" t="s">
        <v>89</v>
      </c>
      <c r="C261" s="172" t="s">
        <v>97</v>
      </c>
      <c r="D261" s="172"/>
      <c r="E261" s="172"/>
      <c r="F261" s="172"/>
      <c r="G261" s="172"/>
      <c r="H261" s="172"/>
      <c r="I261" s="172"/>
      <c r="J261" s="172"/>
    </row>
    <row r="262" spans="2:10" ht="27" customHeight="1">
      <c r="B262" s="92" t="s">
        <v>90</v>
      </c>
      <c r="C262" s="172" t="s">
        <v>98</v>
      </c>
      <c r="D262" s="172"/>
      <c r="E262" s="172"/>
      <c r="F262" s="172"/>
      <c r="G262" s="172"/>
      <c r="H262" s="172"/>
      <c r="I262" s="172"/>
      <c r="J262" s="172"/>
    </row>
    <row r="263" spans="2:10" ht="39.75" customHeight="1">
      <c r="B263" s="92" t="s">
        <v>91</v>
      </c>
      <c r="C263" s="172" t="s">
        <v>99</v>
      </c>
      <c r="D263" s="172"/>
      <c r="E263" s="172"/>
      <c r="F263" s="172"/>
      <c r="G263" s="172"/>
      <c r="H263" s="172"/>
      <c r="I263" s="172"/>
      <c r="J263" s="172"/>
    </row>
    <row r="264" spans="5:10" ht="15">
      <c r="E264" s="20"/>
      <c r="F264" s="4"/>
      <c r="G264" s="59"/>
      <c r="H264" s="4"/>
      <c r="I264" s="4"/>
      <c r="J264" s="8"/>
    </row>
    <row r="265" spans="5:10" ht="15">
      <c r="E265" s="20"/>
      <c r="F265" s="4"/>
      <c r="G265" s="59"/>
      <c r="H265" s="4"/>
      <c r="I265" s="4"/>
      <c r="J265" s="8"/>
    </row>
    <row r="266" spans="5:10" ht="15">
      <c r="E266" s="20"/>
      <c r="F266" s="4"/>
      <c r="G266" s="59"/>
      <c r="H266" s="4"/>
      <c r="I266" s="4"/>
      <c r="J266" s="8"/>
    </row>
    <row r="267" spans="5:10" ht="15">
      <c r="E267" s="20"/>
      <c r="F267" s="4"/>
      <c r="G267" s="59"/>
      <c r="H267" s="4"/>
      <c r="I267" s="4"/>
      <c r="J267" s="8"/>
    </row>
    <row r="268" spans="5:10" ht="15">
      <c r="E268" s="20"/>
      <c r="F268" s="4"/>
      <c r="G268" s="59"/>
      <c r="H268" s="4"/>
      <c r="I268" s="4"/>
      <c r="J268" s="8"/>
    </row>
    <row r="269" spans="5:10" ht="15">
      <c r="E269" s="20"/>
      <c r="F269" s="4"/>
      <c r="G269" s="59"/>
      <c r="H269" s="4"/>
      <c r="I269" s="4"/>
      <c r="J269" s="8"/>
    </row>
    <row r="270" spans="5:10" ht="15">
      <c r="E270" s="20"/>
      <c r="F270" s="4"/>
      <c r="G270" s="59"/>
      <c r="H270" s="4"/>
      <c r="I270" s="4"/>
      <c r="J270" s="8"/>
    </row>
    <row r="271" spans="5:10" ht="15">
      <c r="E271" s="20"/>
      <c r="F271" s="4"/>
      <c r="G271" s="59"/>
      <c r="H271" s="4"/>
      <c r="I271" s="4"/>
      <c r="J271" s="8"/>
    </row>
    <row r="272" spans="5:10" ht="15">
      <c r="E272" s="20"/>
      <c r="F272" s="4"/>
      <c r="G272" s="59"/>
      <c r="H272" s="4"/>
      <c r="I272" s="4"/>
      <c r="J272" s="8"/>
    </row>
    <row r="273" spans="5:10" ht="15">
      <c r="E273" s="20"/>
      <c r="F273" s="4"/>
      <c r="G273" s="59"/>
      <c r="H273" s="4"/>
      <c r="I273" s="4"/>
      <c r="J273" s="8"/>
    </row>
    <row r="274" spans="5:10" ht="15">
      <c r="E274" s="20"/>
      <c r="F274" s="4"/>
      <c r="G274" s="59"/>
      <c r="H274" s="4"/>
      <c r="I274" s="4"/>
      <c r="J274" s="8"/>
    </row>
    <row r="275" spans="5:10" ht="15">
      <c r="E275" s="20"/>
      <c r="F275" s="4"/>
      <c r="G275" s="59"/>
      <c r="H275" s="4"/>
      <c r="I275" s="4"/>
      <c r="J275" s="8"/>
    </row>
    <row r="276" spans="5:10" ht="15">
      <c r="E276" s="20"/>
      <c r="F276" s="4"/>
      <c r="G276" s="59"/>
      <c r="H276" s="4"/>
      <c r="I276" s="4"/>
      <c r="J276" s="8"/>
    </row>
    <row r="277" spans="5:10" ht="15">
      <c r="E277" s="20"/>
      <c r="F277" s="4"/>
      <c r="G277" s="59"/>
      <c r="H277" s="4"/>
      <c r="I277" s="4"/>
      <c r="J277" s="8"/>
    </row>
    <row r="278" spans="5:10" ht="15">
      <c r="E278" s="20"/>
      <c r="F278" s="4"/>
      <c r="G278" s="59"/>
      <c r="H278" s="4"/>
      <c r="I278" s="4"/>
      <c r="J278" s="8"/>
    </row>
    <row r="279" spans="5:10" ht="15">
      <c r="E279" s="20"/>
      <c r="F279" s="4"/>
      <c r="G279" s="59"/>
      <c r="H279" s="4"/>
      <c r="I279" s="4"/>
      <c r="J279" s="8"/>
    </row>
    <row r="280" spans="5:10" ht="15">
      <c r="E280" s="20"/>
      <c r="F280" s="4"/>
      <c r="G280" s="59"/>
      <c r="H280" s="4"/>
      <c r="I280" s="4"/>
      <c r="J280" s="8"/>
    </row>
    <row r="281" spans="5:10" ht="15">
      <c r="E281" s="20"/>
      <c r="F281" s="4"/>
      <c r="G281" s="59"/>
      <c r="H281" s="4"/>
      <c r="I281" s="4"/>
      <c r="J281" s="8"/>
    </row>
    <row r="282" spans="5:10" ht="15">
      <c r="E282" s="20"/>
      <c r="F282" s="4"/>
      <c r="G282" s="59"/>
      <c r="H282" s="4"/>
      <c r="I282" s="4"/>
      <c r="J282" s="8"/>
    </row>
    <row r="283" spans="5:10" ht="15">
      <c r="E283" s="20"/>
      <c r="F283" s="4"/>
      <c r="G283" s="59"/>
      <c r="H283" s="4"/>
      <c r="I283" s="4"/>
      <c r="J283" s="8"/>
    </row>
    <row r="284" spans="5:10" ht="15">
      <c r="E284" s="20"/>
      <c r="F284" s="4"/>
      <c r="G284" s="59"/>
      <c r="H284" s="4"/>
      <c r="I284" s="4"/>
      <c r="J284" s="8"/>
    </row>
    <row r="285" spans="5:10" ht="15">
      <c r="E285" s="20"/>
      <c r="F285" s="4"/>
      <c r="G285" s="59"/>
      <c r="H285" s="4"/>
      <c r="I285" s="4"/>
      <c r="J285" s="8"/>
    </row>
    <row r="286" spans="5:10" ht="15">
      <c r="E286" s="20"/>
      <c r="F286" s="4"/>
      <c r="G286" s="59"/>
      <c r="H286" s="4"/>
      <c r="I286" s="4"/>
      <c r="J286" s="8"/>
    </row>
    <row r="287" spans="5:10" ht="15">
      <c r="E287" s="20"/>
      <c r="F287" s="4"/>
      <c r="G287" s="59"/>
      <c r="H287" s="4"/>
      <c r="I287" s="4"/>
      <c r="J287" s="8"/>
    </row>
    <row r="288" spans="5:10" ht="15">
      <c r="E288" s="20"/>
      <c r="F288" s="4"/>
      <c r="G288" s="59"/>
      <c r="H288" s="4"/>
      <c r="I288" s="4"/>
      <c r="J288" s="8"/>
    </row>
    <row r="289" spans="5:10" ht="15">
      <c r="E289" s="20"/>
      <c r="F289" s="4"/>
      <c r="G289" s="59"/>
      <c r="H289" s="4"/>
      <c r="I289" s="4"/>
      <c r="J289" s="8"/>
    </row>
    <row r="290" spans="5:10" ht="15">
      <c r="E290" s="20"/>
      <c r="F290" s="4"/>
      <c r="G290" s="59"/>
      <c r="H290" s="4"/>
      <c r="I290" s="4"/>
      <c r="J290" s="8"/>
    </row>
    <row r="291" spans="5:10" ht="15">
      <c r="E291" s="20"/>
      <c r="F291" s="4"/>
      <c r="G291" s="59"/>
      <c r="H291" s="4"/>
      <c r="I291" s="4"/>
      <c r="J291" s="8"/>
    </row>
    <row r="292" spans="5:10" ht="15">
      <c r="E292" s="20"/>
      <c r="F292" s="4"/>
      <c r="G292" s="59"/>
      <c r="H292" s="4"/>
      <c r="I292" s="4"/>
      <c r="J292" s="8"/>
    </row>
    <row r="293" spans="5:10" ht="15">
      <c r="E293" s="20"/>
      <c r="F293" s="4"/>
      <c r="G293" s="59"/>
      <c r="H293" s="4"/>
      <c r="I293" s="4"/>
      <c r="J293" s="8"/>
    </row>
    <row r="294" spans="5:10" ht="15">
      <c r="E294" s="20"/>
      <c r="F294" s="4"/>
      <c r="G294" s="59"/>
      <c r="H294" s="4"/>
      <c r="I294" s="4"/>
      <c r="J294" s="8"/>
    </row>
    <row r="295" spans="5:10" ht="15">
      <c r="E295" s="20"/>
      <c r="F295" s="4"/>
      <c r="G295" s="59"/>
      <c r="H295" s="4"/>
      <c r="I295" s="4"/>
      <c r="J295" s="8"/>
    </row>
    <row r="296" spans="5:10" ht="15">
      <c r="E296" s="20"/>
      <c r="F296" s="4"/>
      <c r="G296" s="59"/>
      <c r="H296" s="4"/>
      <c r="I296" s="4"/>
      <c r="J296" s="8"/>
    </row>
    <row r="297" spans="5:10" ht="15">
      <c r="E297" s="20"/>
      <c r="F297" s="4"/>
      <c r="G297" s="59"/>
      <c r="H297" s="4"/>
      <c r="I297" s="4"/>
      <c r="J297" s="8"/>
    </row>
    <row r="298" spans="5:10" ht="15">
      <c r="E298" s="20"/>
      <c r="F298" s="4"/>
      <c r="G298" s="59"/>
      <c r="H298" s="4"/>
      <c r="I298" s="4"/>
      <c r="J298" s="8"/>
    </row>
    <row r="299" spans="5:10" ht="15">
      <c r="E299" s="20"/>
      <c r="F299" s="4"/>
      <c r="G299" s="59"/>
      <c r="H299" s="4"/>
      <c r="I299" s="4"/>
      <c r="J299" s="8"/>
    </row>
    <row r="300" spans="5:10" ht="15">
      <c r="E300" s="20"/>
      <c r="F300" s="4"/>
      <c r="G300" s="59"/>
      <c r="H300" s="4"/>
      <c r="I300" s="4"/>
      <c r="J300" s="8"/>
    </row>
    <row r="301" spans="5:10" ht="15">
      <c r="E301" s="20"/>
      <c r="F301" s="4"/>
      <c r="G301" s="59"/>
      <c r="H301" s="4"/>
      <c r="I301" s="4"/>
      <c r="J301" s="8"/>
    </row>
    <row r="302" spans="5:10" ht="15">
      <c r="E302" s="20"/>
      <c r="F302" s="4"/>
      <c r="G302" s="59"/>
      <c r="H302" s="4"/>
      <c r="I302" s="4"/>
      <c r="J302" s="8"/>
    </row>
    <row r="303" spans="5:10" ht="15">
      <c r="E303" s="20"/>
      <c r="F303" s="4"/>
      <c r="G303" s="59"/>
      <c r="H303" s="4"/>
      <c r="I303" s="4"/>
      <c r="J303" s="8"/>
    </row>
    <row r="304" spans="5:10" ht="15">
      <c r="E304" s="20"/>
      <c r="F304" s="4"/>
      <c r="G304" s="59"/>
      <c r="H304" s="4"/>
      <c r="I304" s="4"/>
      <c r="J304" s="8"/>
    </row>
    <row r="305" spans="5:10" ht="15">
      <c r="E305" s="20"/>
      <c r="F305" s="4"/>
      <c r="G305" s="59"/>
      <c r="H305" s="4"/>
      <c r="I305" s="4"/>
      <c r="J305" s="8"/>
    </row>
    <row r="306" spans="5:10" ht="15">
      <c r="E306" s="20"/>
      <c r="F306" s="4"/>
      <c r="G306" s="59"/>
      <c r="H306" s="4"/>
      <c r="I306" s="4"/>
      <c r="J306" s="8"/>
    </row>
    <row r="307" spans="5:10" ht="15">
      <c r="E307" s="20"/>
      <c r="F307" s="4"/>
      <c r="G307" s="59"/>
      <c r="H307" s="4"/>
      <c r="I307" s="4"/>
      <c r="J307" s="8"/>
    </row>
    <row r="308" spans="5:10" ht="15">
      <c r="E308" s="20"/>
      <c r="F308" s="4"/>
      <c r="G308" s="59"/>
      <c r="H308" s="4"/>
      <c r="I308" s="4"/>
      <c r="J308" s="8"/>
    </row>
    <row r="309" spans="5:10" ht="15">
      <c r="E309" s="20"/>
      <c r="F309" s="4"/>
      <c r="G309" s="59"/>
      <c r="H309" s="4"/>
      <c r="I309" s="4"/>
      <c r="J309" s="8"/>
    </row>
    <row r="310" spans="5:10" ht="15">
      <c r="E310" s="20"/>
      <c r="F310" s="4"/>
      <c r="G310" s="59"/>
      <c r="H310" s="4"/>
      <c r="I310" s="4"/>
      <c r="J310" s="8"/>
    </row>
    <row r="311" spans="5:10" ht="15">
      <c r="E311" s="20"/>
      <c r="F311" s="4"/>
      <c r="G311" s="59"/>
      <c r="H311" s="4"/>
      <c r="I311" s="4"/>
      <c r="J311" s="8"/>
    </row>
    <row r="312" spans="5:10" ht="15">
      <c r="E312" s="20"/>
      <c r="F312" s="4"/>
      <c r="G312" s="59"/>
      <c r="H312" s="4"/>
      <c r="I312" s="4"/>
      <c r="J312" s="8"/>
    </row>
    <row r="313" spans="5:10" ht="15">
      <c r="E313" s="20"/>
      <c r="F313" s="4"/>
      <c r="G313" s="59"/>
      <c r="H313" s="4"/>
      <c r="I313" s="4"/>
      <c r="J313" s="8"/>
    </row>
    <row r="314" spans="5:10" ht="15">
      <c r="E314" s="20"/>
      <c r="F314" s="4"/>
      <c r="G314" s="59"/>
      <c r="H314" s="4"/>
      <c r="I314" s="4"/>
      <c r="J314" s="8"/>
    </row>
    <row r="315" spans="5:10" ht="15">
      <c r="E315" s="20"/>
      <c r="F315" s="4"/>
      <c r="G315" s="59"/>
      <c r="H315" s="4"/>
      <c r="I315" s="4"/>
      <c r="J315" s="8"/>
    </row>
    <row r="316" spans="5:10" ht="15">
      <c r="E316" s="20"/>
      <c r="F316" s="4"/>
      <c r="G316" s="59"/>
      <c r="H316" s="4"/>
      <c r="I316" s="4"/>
      <c r="J316" s="8"/>
    </row>
    <row r="317" spans="5:10" ht="15">
      <c r="E317" s="20"/>
      <c r="F317" s="4"/>
      <c r="G317" s="59"/>
      <c r="H317" s="4"/>
      <c r="I317" s="4"/>
      <c r="J317" s="8"/>
    </row>
    <row r="318" spans="5:10" ht="15">
      <c r="E318" s="20"/>
      <c r="F318" s="4"/>
      <c r="G318" s="59"/>
      <c r="H318" s="4"/>
      <c r="I318" s="4"/>
      <c r="J318" s="8"/>
    </row>
    <row r="319" spans="5:10" ht="15">
      <c r="E319" s="20"/>
      <c r="F319" s="4"/>
      <c r="G319" s="59"/>
      <c r="H319" s="4"/>
      <c r="I319" s="4"/>
      <c r="J319" s="8"/>
    </row>
    <row r="320" spans="5:10" ht="15">
      <c r="E320" s="20"/>
      <c r="F320" s="4"/>
      <c r="G320" s="59"/>
      <c r="H320" s="4"/>
      <c r="I320" s="4"/>
      <c r="J320" s="8"/>
    </row>
    <row r="321" spans="5:10" ht="15">
      <c r="E321" s="20"/>
      <c r="F321" s="4"/>
      <c r="G321" s="59"/>
      <c r="H321" s="4"/>
      <c r="I321" s="4"/>
      <c r="J321" s="8"/>
    </row>
    <row r="322" spans="5:10" ht="15">
      <c r="E322" s="20"/>
      <c r="F322" s="4"/>
      <c r="G322" s="59"/>
      <c r="H322" s="4"/>
      <c r="I322" s="4"/>
      <c r="J322" s="8"/>
    </row>
    <row r="323" spans="5:10" ht="15">
      <c r="E323" s="20"/>
      <c r="F323" s="4"/>
      <c r="G323" s="59"/>
      <c r="H323" s="4"/>
      <c r="I323" s="4"/>
      <c r="J323" s="8"/>
    </row>
    <row r="324" spans="5:10" ht="15">
      <c r="E324" s="20"/>
      <c r="F324" s="4"/>
      <c r="G324" s="59"/>
      <c r="H324" s="4"/>
      <c r="I324" s="4"/>
      <c r="J324" s="8"/>
    </row>
    <row r="325" spans="5:10" ht="15">
      <c r="E325" s="20"/>
      <c r="F325" s="4"/>
      <c r="G325" s="59"/>
      <c r="H325" s="4"/>
      <c r="I325" s="4"/>
      <c r="J325" s="8"/>
    </row>
    <row r="326" spans="5:10" ht="15">
      <c r="E326" s="20"/>
      <c r="F326" s="4"/>
      <c r="G326" s="59"/>
      <c r="H326" s="4"/>
      <c r="I326" s="4"/>
      <c r="J326" s="8"/>
    </row>
    <row r="327" spans="5:10" ht="15">
      <c r="E327" s="20"/>
      <c r="F327" s="4"/>
      <c r="G327" s="59"/>
      <c r="H327" s="4"/>
      <c r="I327" s="4"/>
      <c r="J327" s="8"/>
    </row>
    <row r="328" spans="5:10" ht="15">
      <c r="E328" s="20"/>
      <c r="F328" s="4"/>
      <c r="G328" s="59"/>
      <c r="H328" s="4"/>
      <c r="I328" s="4"/>
      <c r="J328" s="8"/>
    </row>
    <row r="329" spans="5:10" ht="15">
      <c r="E329" s="20"/>
      <c r="F329" s="4"/>
      <c r="G329" s="59"/>
      <c r="H329" s="4"/>
      <c r="I329" s="4"/>
      <c r="J329" s="8"/>
    </row>
    <row r="330" spans="5:10" ht="15">
      <c r="E330" s="20"/>
      <c r="F330" s="4"/>
      <c r="G330" s="59"/>
      <c r="H330" s="4"/>
      <c r="I330" s="4"/>
      <c r="J330" s="8"/>
    </row>
    <row r="331" spans="5:10" ht="15">
      <c r="E331" s="20"/>
      <c r="F331" s="4"/>
      <c r="G331" s="59"/>
      <c r="H331" s="4"/>
      <c r="I331" s="4"/>
      <c r="J331" s="8"/>
    </row>
    <row r="332" spans="5:10" ht="15">
      <c r="E332" s="20"/>
      <c r="F332" s="4"/>
      <c r="G332" s="59"/>
      <c r="H332" s="4"/>
      <c r="I332" s="4"/>
      <c r="J332" s="8"/>
    </row>
    <row r="333" spans="5:10" ht="15">
      <c r="E333" s="20"/>
      <c r="F333" s="4"/>
      <c r="G333" s="59"/>
      <c r="H333" s="4"/>
      <c r="I333" s="4"/>
      <c r="J333" s="8"/>
    </row>
    <row r="334" spans="5:10" ht="15">
      <c r="E334" s="20"/>
      <c r="F334" s="4"/>
      <c r="G334" s="59"/>
      <c r="H334" s="4"/>
      <c r="I334" s="4"/>
      <c r="J334" s="8"/>
    </row>
    <row r="335" spans="5:10" ht="15">
      <c r="E335" s="20"/>
      <c r="F335" s="4"/>
      <c r="G335" s="59"/>
      <c r="H335" s="4"/>
      <c r="I335" s="4"/>
      <c r="J335" s="8"/>
    </row>
    <row r="336" spans="5:10" ht="15">
      <c r="E336" s="20"/>
      <c r="F336" s="4"/>
      <c r="G336" s="59"/>
      <c r="H336" s="4"/>
      <c r="I336" s="4"/>
      <c r="J336" s="8"/>
    </row>
    <row r="337" spans="5:10" ht="15">
      <c r="E337" s="20"/>
      <c r="F337" s="4"/>
      <c r="G337" s="59"/>
      <c r="H337" s="4"/>
      <c r="I337" s="4"/>
      <c r="J337" s="8"/>
    </row>
    <row r="338" spans="5:10" ht="15">
      <c r="E338" s="20"/>
      <c r="F338" s="4"/>
      <c r="G338" s="59"/>
      <c r="H338" s="4"/>
      <c r="I338" s="4"/>
      <c r="J338" s="8"/>
    </row>
    <row r="339" spans="5:10" ht="15">
      <c r="E339" s="20"/>
      <c r="F339" s="4"/>
      <c r="G339" s="59"/>
      <c r="H339" s="4"/>
      <c r="I339" s="4"/>
      <c r="J339" s="8"/>
    </row>
    <row r="340" spans="5:10" ht="15">
      <c r="E340" s="20"/>
      <c r="F340" s="4"/>
      <c r="G340" s="59"/>
      <c r="H340" s="4"/>
      <c r="I340" s="4"/>
      <c r="J340" s="8"/>
    </row>
    <row r="341" spans="5:10" ht="15">
      <c r="E341" s="20"/>
      <c r="F341" s="4"/>
      <c r="G341" s="59"/>
      <c r="H341" s="4"/>
      <c r="I341" s="4"/>
      <c r="J341" s="8"/>
    </row>
    <row r="342" spans="5:10" ht="15">
      <c r="E342" s="20"/>
      <c r="F342" s="4"/>
      <c r="G342" s="59"/>
      <c r="H342" s="4"/>
      <c r="I342" s="4"/>
      <c r="J342" s="8"/>
    </row>
    <row r="343" spans="5:10" ht="15">
      <c r="E343" s="20"/>
      <c r="F343" s="4"/>
      <c r="G343" s="59"/>
      <c r="H343" s="4"/>
      <c r="I343" s="4"/>
      <c r="J343" s="8"/>
    </row>
    <row r="344" spans="5:10" ht="15">
      <c r="E344" s="20"/>
      <c r="F344" s="4"/>
      <c r="G344" s="59"/>
      <c r="H344" s="4"/>
      <c r="I344" s="4"/>
      <c r="J344" s="8"/>
    </row>
    <row r="345" spans="5:10" ht="15">
      <c r="E345" s="20"/>
      <c r="F345" s="4"/>
      <c r="G345" s="59"/>
      <c r="H345" s="4"/>
      <c r="I345" s="4"/>
      <c r="J345" s="8"/>
    </row>
    <row r="346" spans="5:10" ht="15">
      <c r="E346" s="20"/>
      <c r="F346" s="4"/>
      <c r="G346" s="59"/>
      <c r="H346" s="4"/>
      <c r="I346" s="4"/>
      <c r="J346" s="8"/>
    </row>
    <row r="347" spans="5:10" ht="15">
      <c r="E347" s="20"/>
      <c r="F347" s="4"/>
      <c r="G347" s="59"/>
      <c r="H347" s="4"/>
      <c r="I347" s="4"/>
      <c r="J347" s="8"/>
    </row>
    <row r="348" spans="5:10" ht="15">
      <c r="E348" s="20"/>
      <c r="F348" s="4"/>
      <c r="G348" s="59"/>
      <c r="H348" s="4"/>
      <c r="I348" s="4"/>
      <c r="J348" s="8"/>
    </row>
    <row r="349" spans="5:10" ht="15">
      <c r="E349" s="20"/>
      <c r="F349" s="4"/>
      <c r="G349" s="59"/>
      <c r="H349" s="4"/>
      <c r="I349" s="4"/>
      <c r="J349" s="8"/>
    </row>
    <row r="350" ht="15">
      <c r="J350" s="56"/>
    </row>
    <row r="351" ht="15">
      <c r="J351" s="56"/>
    </row>
    <row r="352" ht="15">
      <c r="J352" s="56"/>
    </row>
    <row r="353" ht="15">
      <c r="J353" s="56"/>
    </row>
    <row r="354" ht="15">
      <c r="J354" s="56"/>
    </row>
    <row r="355" ht="15">
      <c r="J355" s="56"/>
    </row>
    <row r="356" ht="15">
      <c r="J356" s="56"/>
    </row>
    <row r="357" ht="15">
      <c r="J357" s="56"/>
    </row>
    <row r="358" ht="15">
      <c r="J358" s="56"/>
    </row>
    <row r="359" ht="15">
      <c r="J359" s="56"/>
    </row>
    <row r="360" ht="15">
      <c r="J360" s="56"/>
    </row>
    <row r="361" ht="15">
      <c r="J361" s="56"/>
    </row>
    <row r="362" ht="15">
      <c r="J362" s="56"/>
    </row>
    <row r="363" ht="15">
      <c r="J363" s="56"/>
    </row>
    <row r="364" ht="15">
      <c r="J364" s="56"/>
    </row>
    <row r="365" ht="15">
      <c r="J365" s="56"/>
    </row>
    <row r="366" ht="15">
      <c r="J366" s="56"/>
    </row>
    <row r="367" ht="15">
      <c r="J367" s="56"/>
    </row>
    <row r="368" ht="15">
      <c r="J368" s="56"/>
    </row>
    <row r="369" ht="15">
      <c r="J369" s="56"/>
    </row>
    <row r="370" ht="15">
      <c r="J370" s="56"/>
    </row>
    <row r="371" ht="15">
      <c r="J371" s="56"/>
    </row>
    <row r="372" ht="15">
      <c r="J372" s="56"/>
    </row>
    <row r="373" ht="15">
      <c r="J373" s="56"/>
    </row>
    <row r="374" ht="15">
      <c r="J374" s="56"/>
    </row>
    <row r="375" ht="15">
      <c r="J375" s="56"/>
    </row>
    <row r="376" ht="15">
      <c r="J376" s="56"/>
    </row>
    <row r="377" ht="15">
      <c r="J377" s="56"/>
    </row>
    <row r="378" ht="15">
      <c r="J378" s="56"/>
    </row>
    <row r="379" ht="15">
      <c r="J379" s="56"/>
    </row>
    <row r="380" ht="15">
      <c r="J380" s="56"/>
    </row>
    <row r="381" ht="15">
      <c r="J381" s="56"/>
    </row>
    <row r="382" ht="15">
      <c r="J382" s="56"/>
    </row>
    <row r="383" ht="15">
      <c r="J383" s="56"/>
    </row>
    <row r="384" ht="15">
      <c r="J384" s="56"/>
    </row>
    <row r="385" ht="15">
      <c r="J385" s="56"/>
    </row>
    <row r="386" ht="15">
      <c r="J386" s="56"/>
    </row>
    <row r="387" ht="15">
      <c r="J387" s="56"/>
    </row>
    <row r="388" ht="15">
      <c r="J388" s="56"/>
    </row>
    <row r="389" ht="15">
      <c r="J389" s="56"/>
    </row>
    <row r="390" ht="15">
      <c r="J390" s="56"/>
    </row>
    <row r="391" ht="15">
      <c r="J391" s="56"/>
    </row>
    <row r="392" ht="15">
      <c r="J392" s="56"/>
    </row>
    <row r="393" ht="15">
      <c r="J393" s="56"/>
    </row>
    <row r="394" ht="15">
      <c r="J394" s="56"/>
    </row>
    <row r="395" ht="15">
      <c r="J395" s="56"/>
    </row>
    <row r="396" ht="15">
      <c r="J396" s="56"/>
    </row>
    <row r="397" ht="15">
      <c r="J397" s="56"/>
    </row>
    <row r="398" ht="15">
      <c r="J398" s="56"/>
    </row>
    <row r="399" ht="15">
      <c r="J399" s="56"/>
    </row>
    <row r="400" ht="15">
      <c r="J400" s="56"/>
    </row>
    <row r="401" ht="15">
      <c r="J401" s="56"/>
    </row>
    <row r="402" ht="15">
      <c r="J402" s="56"/>
    </row>
    <row r="403" ht="15">
      <c r="J403" s="56"/>
    </row>
    <row r="404" ht="15">
      <c r="J404" s="56"/>
    </row>
    <row r="405" ht="15">
      <c r="J405" s="56"/>
    </row>
    <row r="406" ht="15">
      <c r="J406" s="56"/>
    </row>
    <row r="407" ht="15">
      <c r="J407" s="56"/>
    </row>
    <row r="408" ht="15">
      <c r="J408" s="56"/>
    </row>
    <row r="409" ht="15">
      <c r="J409" s="56"/>
    </row>
    <row r="410" ht="15">
      <c r="J410" s="56"/>
    </row>
    <row r="411" ht="15">
      <c r="J411" s="56"/>
    </row>
    <row r="412" ht="15">
      <c r="J412" s="56"/>
    </row>
    <row r="413" ht="15">
      <c r="J413" s="56"/>
    </row>
    <row r="414" ht="15">
      <c r="J414" s="56"/>
    </row>
    <row r="415" ht="15">
      <c r="J415" s="56"/>
    </row>
    <row r="416" ht="15">
      <c r="J416" s="56"/>
    </row>
    <row r="417" ht="15">
      <c r="J417" s="56"/>
    </row>
    <row r="418" ht="15">
      <c r="J418" s="56"/>
    </row>
    <row r="419" ht="15">
      <c r="J419" s="56"/>
    </row>
    <row r="420" ht="15">
      <c r="J420" s="56"/>
    </row>
    <row r="421" ht="15">
      <c r="J421" s="56"/>
    </row>
    <row r="422" ht="15">
      <c r="J422" s="56"/>
    </row>
    <row r="423" ht="15">
      <c r="J423" s="56"/>
    </row>
    <row r="424" ht="15">
      <c r="J424" s="56"/>
    </row>
    <row r="425" ht="15">
      <c r="J425" s="56"/>
    </row>
    <row r="426" ht="15">
      <c r="J426" s="56"/>
    </row>
    <row r="427" ht="15">
      <c r="J427" s="56"/>
    </row>
    <row r="428" ht="15">
      <c r="J428" s="56"/>
    </row>
    <row r="429" ht="15">
      <c r="J429" s="56"/>
    </row>
    <row r="430" ht="15">
      <c r="J430" s="56"/>
    </row>
    <row r="431" ht="15">
      <c r="J431" s="56"/>
    </row>
    <row r="432" ht="15">
      <c r="J432" s="56"/>
    </row>
    <row r="433" ht="15">
      <c r="J433" s="56"/>
    </row>
    <row r="434" ht="15">
      <c r="J434" s="56"/>
    </row>
    <row r="435" ht="15">
      <c r="J435" s="56"/>
    </row>
    <row r="436" ht="15">
      <c r="J436" s="56"/>
    </row>
    <row r="437" ht="15">
      <c r="J437" s="56"/>
    </row>
    <row r="438" ht="15">
      <c r="J438" s="56"/>
    </row>
    <row r="439" ht="15">
      <c r="J439" s="56"/>
    </row>
    <row r="440" ht="15">
      <c r="J440" s="56"/>
    </row>
    <row r="441" ht="15">
      <c r="J441" s="56"/>
    </row>
    <row r="442" ht="15">
      <c r="J442" s="56"/>
    </row>
    <row r="443" ht="15">
      <c r="J443" s="56"/>
    </row>
    <row r="444" ht="15">
      <c r="J444" s="56"/>
    </row>
    <row r="445" ht="15">
      <c r="J445" s="56"/>
    </row>
    <row r="446" ht="15">
      <c r="J446" s="56"/>
    </row>
    <row r="447" ht="15">
      <c r="J447" s="56"/>
    </row>
    <row r="448" ht="15">
      <c r="J448" s="56"/>
    </row>
    <row r="449" ht="15">
      <c r="J449" s="56"/>
    </row>
    <row r="450" ht="15">
      <c r="J450" s="56"/>
    </row>
    <row r="451" ht="15">
      <c r="J451" s="56"/>
    </row>
    <row r="452" ht="15">
      <c r="J452" s="56"/>
    </row>
    <row r="453" ht="15">
      <c r="J453" s="56"/>
    </row>
    <row r="454" ht="15">
      <c r="J454" s="56"/>
    </row>
    <row r="455" ht="15">
      <c r="J455" s="56"/>
    </row>
    <row r="456" ht="15">
      <c r="J456" s="56"/>
    </row>
    <row r="457" ht="15">
      <c r="J457" s="56"/>
    </row>
    <row r="458" ht="15">
      <c r="J458" s="56"/>
    </row>
    <row r="459" ht="15">
      <c r="J459" s="56"/>
    </row>
    <row r="460" ht="15">
      <c r="J460" s="56"/>
    </row>
    <row r="461" ht="15">
      <c r="J461" s="56"/>
    </row>
    <row r="462" ht="15">
      <c r="J462" s="56"/>
    </row>
    <row r="463" ht="15">
      <c r="J463" s="56"/>
    </row>
    <row r="464" ht="15">
      <c r="J464" s="56"/>
    </row>
    <row r="465" ht="15">
      <c r="J465" s="56"/>
    </row>
    <row r="466" ht="15">
      <c r="J466" s="56"/>
    </row>
    <row r="467" ht="15">
      <c r="J467" s="56"/>
    </row>
    <row r="468" ht="15">
      <c r="J468" s="56"/>
    </row>
    <row r="469" ht="15">
      <c r="J469" s="56"/>
    </row>
    <row r="470" ht="15">
      <c r="J470" s="56"/>
    </row>
    <row r="471" ht="15">
      <c r="J471" s="56"/>
    </row>
    <row r="472" ht="15">
      <c r="J472" s="56"/>
    </row>
    <row r="473" ht="15">
      <c r="J473" s="56"/>
    </row>
    <row r="474" ht="15">
      <c r="J474" s="56"/>
    </row>
    <row r="475" ht="15">
      <c r="J475" s="56"/>
    </row>
    <row r="476" ht="15">
      <c r="J476" s="56"/>
    </row>
    <row r="477" ht="15">
      <c r="J477" s="56"/>
    </row>
    <row r="478" ht="15">
      <c r="J478" s="56"/>
    </row>
    <row r="479" ht="15">
      <c r="J479" s="56"/>
    </row>
    <row r="480" ht="15">
      <c r="J480" s="56"/>
    </row>
    <row r="481" ht="15">
      <c r="J481" s="56"/>
    </row>
    <row r="482" ht="15">
      <c r="J482" s="56"/>
    </row>
    <row r="483" ht="15">
      <c r="J483" s="56"/>
    </row>
    <row r="484" ht="15">
      <c r="J484" s="56"/>
    </row>
    <row r="485" ht="15">
      <c r="J485" s="56"/>
    </row>
    <row r="486" ht="15">
      <c r="J486" s="56"/>
    </row>
    <row r="487" ht="15">
      <c r="J487" s="56"/>
    </row>
    <row r="488" ht="15">
      <c r="J488" s="56"/>
    </row>
    <row r="489" ht="15">
      <c r="J489" s="56"/>
    </row>
    <row r="490" ht="15">
      <c r="J490" s="56"/>
    </row>
    <row r="491" ht="15">
      <c r="J491" s="56"/>
    </row>
    <row r="492" ht="15">
      <c r="J492" s="56"/>
    </row>
    <row r="493" ht="15">
      <c r="J493" s="56"/>
    </row>
    <row r="494" ht="15">
      <c r="J494" s="56"/>
    </row>
    <row r="495" ht="15">
      <c r="J495" s="56"/>
    </row>
    <row r="496" ht="15">
      <c r="J496" s="56"/>
    </row>
    <row r="497" ht="15">
      <c r="J497" s="56"/>
    </row>
    <row r="498" ht="15">
      <c r="J498" s="56"/>
    </row>
    <row r="499" ht="15">
      <c r="J499" s="56"/>
    </row>
    <row r="500" ht="15">
      <c r="J500" s="56"/>
    </row>
    <row r="501" ht="15">
      <c r="J501" s="56"/>
    </row>
    <row r="502" ht="15">
      <c r="J502" s="56"/>
    </row>
    <row r="503" ht="15">
      <c r="J503" s="56"/>
    </row>
    <row r="504" ht="15">
      <c r="J504" s="56"/>
    </row>
    <row r="505" ht="15">
      <c r="J505" s="56"/>
    </row>
    <row r="506" ht="15">
      <c r="J506" s="56"/>
    </row>
    <row r="507" ht="15">
      <c r="J507" s="56"/>
    </row>
    <row r="508" ht="15">
      <c r="J508" s="56"/>
    </row>
    <row r="509" ht="15">
      <c r="J509" s="56"/>
    </row>
    <row r="510" ht="15">
      <c r="J510" s="56"/>
    </row>
    <row r="511" ht="15">
      <c r="J511" s="56"/>
    </row>
    <row r="512" ht="15">
      <c r="J512" s="56"/>
    </row>
    <row r="513" ht="15">
      <c r="J513" s="56"/>
    </row>
    <row r="514" ht="15">
      <c r="J514" s="56"/>
    </row>
    <row r="515" ht="15">
      <c r="J515" s="56"/>
    </row>
    <row r="516" ht="15">
      <c r="J516" s="56"/>
    </row>
    <row r="517" ht="15">
      <c r="J517" s="56"/>
    </row>
    <row r="518" ht="15">
      <c r="J518" s="56"/>
    </row>
    <row r="519" ht="15">
      <c r="J519" s="56"/>
    </row>
    <row r="520" ht="15">
      <c r="J520" s="56"/>
    </row>
    <row r="521" ht="15">
      <c r="J521" s="56"/>
    </row>
    <row r="522" ht="15">
      <c r="J522" s="56"/>
    </row>
    <row r="523" ht="15">
      <c r="J523" s="56"/>
    </row>
    <row r="524" ht="15">
      <c r="J524" s="56"/>
    </row>
    <row r="525" ht="15">
      <c r="J525" s="56"/>
    </row>
    <row r="526" ht="15">
      <c r="J526" s="56"/>
    </row>
    <row r="527" ht="15">
      <c r="J527" s="56"/>
    </row>
    <row r="528" ht="15">
      <c r="J528" s="56"/>
    </row>
    <row r="529" ht="15">
      <c r="J529" s="56"/>
    </row>
    <row r="530" ht="15">
      <c r="J530" s="56"/>
    </row>
    <row r="531" ht="15">
      <c r="J531" s="56"/>
    </row>
    <row r="532" ht="15">
      <c r="J532" s="56"/>
    </row>
    <row r="533" ht="15">
      <c r="J533" s="56"/>
    </row>
    <row r="534" ht="15">
      <c r="J534" s="56"/>
    </row>
    <row r="535" ht="15">
      <c r="J535" s="56"/>
    </row>
    <row r="536" ht="15">
      <c r="J536" s="56"/>
    </row>
    <row r="537" ht="15">
      <c r="J537" s="56"/>
    </row>
    <row r="538" ht="15">
      <c r="J538" s="56"/>
    </row>
    <row r="539" ht="15">
      <c r="J539" s="56"/>
    </row>
    <row r="540" ht="15">
      <c r="J540" s="56"/>
    </row>
    <row r="541" ht="15">
      <c r="J541" s="56"/>
    </row>
    <row r="542" ht="15">
      <c r="J542" s="56"/>
    </row>
    <row r="543" ht="15">
      <c r="J543" s="56"/>
    </row>
    <row r="544" ht="15">
      <c r="J544" s="56"/>
    </row>
    <row r="545" ht="15">
      <c r="J545" s="56"/>
    </row>
    <row r="546" ht="15">
      <c r="J546" s="56"/>
    </row>
    <row r="547" ht="15">
      <c r="J547" s="56"/>
    </row>
    <row r="548" ht="15">
      <c r="J548" s="56"/>
    </row>
    <row r="549" ht="15">
      <c r="J549" s="56"/>
    </row>
    <row r="550" ht="15">
      <c r="J550" s="56"/>
    </row>
    <row r="551" ht="15">
      <c r="J551" s="56"/>
    </row>
    <row r="552" ht="15">
      <c r="J552" s="56"/>
    </row>
    <row r="553" ht="15">
      <c r="J553" s="56"/>
    </row>
    <row r="554" ht="15">
      <c r="J554" s="56"/>
    </row>
    <row r="555" ht="15">
      <c r="J555" s="56"/>
    </row>
    <row r="556" ht="15">
      <c r="J556" s="56"/>
    </row>
    <row r="557" ht="15">
      <c r="J557" s="56"/>
    </row>
    <row r="558" ht="15">
      <c r="J558" s="56"/>
    </row>
    <row r="559" ht="15">
      <c r="J559" s="56"/>
    </row>
    <row r="560" ht="15">
      <c r="J560" s="56"/>
    </row>
    <row r="561" ht="15">
      <c r="J561" s="56"/>
    </row>
    <row r="562" ht="15">
      <c r="J562" s="56"/>
    </row>
    <row r="563" ht="15">
      <c r="J563" s="56"/>
    </row>
    <row r="564" ht="15">
      <c r="J564" s="56"/>
    </row>
    <row r="565" ht="15">
      <c r="J565" s="56"/>
    </row>
    <row r="566" ht="15">
      <c r="J566" s="56"/>
    </row>
    <row r="567" ht="15">
      <c r="J567" s="56"/>
    </row>
    <row r="568" ht="15">
      <c r="J568" s="56"/>
    </row>
    <row r="569" ht="15">
      <c r="J569" s="56"/>
    </row>
    <row r="570" ht="15">
      <c r="J570" s="56"/>
    </row>
    <row r="571" ht="15">
      <c r="J571" s="56"/>
    </row>
    <row r="572" ht="15">
      <c r="J572" s="56"/>
    </row>
    <row r="573" ht="15">
      <c r="J573" s="56"/>
    </row>
    <row r="574" ht="15">
      <c r="J574" s="56"/>
    </row>
    <row r="575" ht="15">
      <c r="J575" s="56"/>
    </row>
    <row r="576" ht="15">
      <c r="J576" s="56"/>
    </row>
    <row r="577" ht="15">
      <c r="J577" s="56"/>
    </row>
    <row r="578" ht="15">
      <c r="J578" s="56"/>
    </row>
    <row r="579" ht="15">
      <c r="J579" s="56"/>
    </row>
    <row r="580" ht="15">
      <c r="J580" s="56"/>
    </row>
    <row r="581" ht="15">
      <c r="J581" s="56"/>
    </row>
    <row r="582" ht="15">
      <c r="J582" s="56"/>
    </row>
    <row r="583" ht="15">
      <c r="J583" s="56"/>
    </row>
    <row r="584" ht="15">
      <c r="J584" s="56"/>
    </row>
    <row r="585" ht="15">
      <c r="J585" s="56"/>
    </row>
    <row r="586" ht="15">
      <c r="J586" s="56"/>
    </row>
    <row r="587" ht="15">
      <c r="J587" s="56"/>
    </row>
    <row r="588" ht="15">
      <c r="J588" s="56"/>
    </row>
    <row r="589" ht="15">
      <c r="J589" s="56"/>
    </row>
    <row r="590" ht="15">
      <c r="J590" s="56"/>
    </row>
    <row r="591" ht="15">
      <c r="J591" s="56"/>
    </row>
    <row r="592" ht="15">
      <c r="J592" s="56"/>
    </row>
    <row r="593" ht="15">
      <c r="J593" s="56"/>
    </row>
    <row r="594" ht="15">
      <c r="J594" s="56"/>
    </row>
    <row r="595" ht="15">
      <c r="J595" s="56"/>
    </row>
    <row r="596" ht="15">
      <c r="J596" s="56"/>
    </row>
    <row r="597" ht="15">
      <c r="J597" s="56"/>
    </row>
    <row r="598" ht="15">
      <c r="J598" s="56"/>
    </row>
    <row r="599" ht="15">
      <c r="J599" s="56"/>
    </row>
    <row r="600" ht="15">
      <c r="J600" s="56"/>
    </row>
    <row r="601" ht="15">
      <c r="J601" s="56"/>
    </row>
    <row r="602" ht="15">
      <c r="J602" s="56"/>
    </row>
    <row r="603" ht="15">
      <c r="J603" s="56"/>
    </row>
    <row r="604" ht="15">
      <c r="J604" s="56"/>
    </row>
    <row r="605" ht="15">
      <c r="J605" s="56"/>
    </row>
    <row r="606" ht="15">
      <c r="J606" s="56"/>
    </row>
    <row r="607" ht="15">
      <c r="J607" s="56"/>
    </row>
    <row r="608" ht="15">
      <c r="J608" s="56"/>
    </row>
    <row r="609" ht="15">
      <c r="J609" s="56"/>
    </row>
    <row r="610" ht="15">
      <c r="J610" s="56"/>
    </row>
    <row r="611" ht="15">
      <c r="J611" s="56"/>
    </row>
    <row r="612" ht="15">
      <c r="J612" s="56"/>
    </row>
    <row r="613" ht="15">
      <c r="J613" s="56"/>
    </row>
    <row r="614" ht="15">
      <c r="J614" s="56"/>
    </row>
    <row r="615" ht="15">
      <c r="J615" s="56"/>
    </row>
    <row r="616" ht="15">
      <c r="J616" s="56"/>
    </row>
    <row r="617" ht="15">
      <c r="J617" s="56"/>
    </row>
    <row r="618" ht="15">
      <c r="J618" s="56"/>
    </row>
    <row r="619" ht="15">
      <c r="J619" s="56"/>
    </row>
    <row r="620" ht="15">
      <c r="J620" s="56"/>
    </row>
    <row r="621" ht="15">
      <c r="J621" s="56"/>
    </row>
    <row r="622" ht="15">
      <c r="J622" s="56"/>
    </row>
    <row r="623" ht="15">
      <c r="J623" s="56"/>
    </row>
    <row r="624" ht="15">
      <c r="J624" s="56"/>
    </row>
    <row r="625" ht="15">
      <c r="J625" s="56"/>
    </row>
    <row r="626" ht="15">
      <c r="J626" s="56"/>
    </row>
    <row r="627" ht="15">
      <c r="J627" s="56"/>
    </row>
    <row r="628" ht="15">
      <c r="J628" s="56"/>
    </row>
    <row r="629" ht="15">
      <c r="J629" s="56"/>
    </row>
    <row r="630" ht="15">
      <c r="J630" s="56"/>
    </row>
    <row r="631" ht="15">
      <c r="J631" s="56"/>
    </row>
    <row r="632" ht="15">
      <c r="J632" s="56"/>
    </row>
    <row r="633" ht="15">
      <c r="J633" s="56"/>
    </row>
    <row r="634" ht="15">
      <c r="J634" s="56"/>
    </row>
    <row r="635" ht="15">
      <c r="J635" s="56"/>
    </row>
    <row r="636" ht="15">
      <c r="J636" s="56"/>
    </row>
    <row r="637" ht="15">
      <c r="J637" s="56"/>
    </row>
    <row r="638" ht="15">
      <c r="J638" s="56"/>
    </row>
    <row r="639" ht="15">
      <c r="J639" s="56"/>
    </row>
    <row r="640" ht="15">
      <c r="J640" s="56"/>
    </row>
    <row r="641" ht="15">
      <c r="J641" s="56"/>
    </row>
    <row r="642" ht="15">
      <c r="J642" s="56"/>
    </row>
    <row r="643" ht="15">
      <c r="J643" s="56"/>
    </row>
    <row r="644" ht="15">
      <c r="J644" s="56"/>
    </row>
    <row r="645" ht="15">
      <c r="J645" s="56"/>
    </row>
    <row r="646" ht="15">
      <c r="J646" s="56"/>
    </row>
    <row r="647" ht="15">
      <c r="J647" s="56"/>
    </row>
    <row r="648" ht="15">
      <c r="J648" s="56"/>
    </row>
    <row r="649" ht="15">
      <c r="J649" s="56"/>
    </row>
    <row r="650" ht="15">
      <c r="J650" s="56"/>
    </row>
    <row r="651" ht="15">
      <c r="J651" s="56"/>
    </row>
    <row r="652" ht="15">
      <c r="J652" s="56"/>
    </row>
    <row r="653" ht="15">
      <c r="J653" s="56"/>
    </row>
    <row r="654" ht="15">
      <c r="J654" s="56"/>
    </row>
    <row r="655" ht="15">
      <c r="J655" s="56"/>
    </row>
    <row r="656" ht="15">
      <c r="J656" s="56"/>
    </row>
    <row r="657" ht="15">
      <c r="J657" s="56"/>
    </row>
    <row r="658" ht="15">
      <c r="J658" s="56"/>
    </row>
    <row r="659" ht="15">
      <c r="J659" s="56"/>
    </row>
    <row r="660" ht="15">
      <c r="J660" s="56"/>
    </row>
    <row r="661" ht="15">
      <c r="J661" s="56"/>
    </row>
    <row r="662" ht="15">
      <c r="J662" s="56"/>
    </row>
    <row r="663" ht="15">
      <c r="J663" s="56"/>
    </row>
    <row r="664" ht="15">
      <c r="J664" s="56"/>
    </row>
    <row r="665" ht="15">
      <c r="J665" s="56"/>
    </row>
    <row r="666" ht="15">
      <c r="J666" s="56"/>
    </row>
    <row r="667" ht="15">
      <c r="J667" s="56"/>
    </row>
    <row r="668" ht="15">
      <c r="J668" s="56"/>
    </row>
    <row r="669" ht="15">
      <c r="J669" s="56"/>
    </row>
    <row r="670" ht="15">
      <c r="J670" s="56"/>
    </row>
    <row r="671" ht="15">
      <c r="J671" s="56"/>
    </row>
    <row r="672" ht="15">
      <c r="J672" s="56"/>
    </row>
    <row r="673" ht="15">
      <c r="J673" s="56"/>
    </row>
    <row r="674" ht="15">
      <c r="J674" s="56"/>
    </row>
    <row r="675" ht="15">
      <c r="J675" s="56"/>
    </row>
    <row r="676" ht="15">
      <c r="J676" s="56"/>
    </row>
    <row r="677" ht="15">
      <c r="J677" s="56"/>
    </row>
    <row r="678" ht="15">
      <c r="J678" s="56"/>
    </row>
    <row r="679" ht="15">
      <c r="J679" s="56"/>
    </row>
    <row r="680" ht="15">
      <c r="J680" s="56"/>
    </row>
    <row r="681" ht="15">
      <c r="J681" s="56"/>
    </row>
    <row r="682" ht="15">
      <c r="J682" s="56"/>
    </row>
    <row r="683" ht="15">
      <c r="J683" s="56"/>
    </row>
    <row r="684" ht="15">
      <c r="J684" s="56"/>
    </row>
    <row r="685" ht="15">
      <c r="J685" s="56"/>
    </row>
    <row r="686" ht="15">
      <c r="J686" s="56"/>
    </row>
    <row r="687" ht="15">
      <c r="J687" s="56"/>
    </row>
    <row r="688" ht="15">
      <c r="J688" s="56"/>
    </row>
    <row r="689" ht="15">
      <c r="J689" s="56"/>
    </row>
    <row r="690" ht="15">
      <c r="J690" s="56"/>
    </row>
    <row r="691" ht="15">
      <c r="J691" s="56"/>
    </row>
    <row r="692" ht="15">
      <c r="J692" s="56"/>
    </row>
    <row r="693" ht="15">
      <c r="J693" s="56"/>
    </row>
    <row r="694" ht="15">
      <c r="J694" s="56"/>
    </row>
    <row r="695" ht="15">
      <c r="J695" s="56"/>
    </row>
    <row r="696" ht="15">
      <c r="J696" s="56"/>
    </row>
    <row r="697" ht="15">
      <c r="J697" s="56"/>
    </row>
    <row r="698" ht="15">
      <c r="J698" s="56"/>
    </row>
    <row r="699" ht="15">
      <c r="J699" s="56"/>
    </row>
    <row r="700" ht="15">
      <c r="J700" s="56"/>
    </row>
    <row r="701" ht="15">
      <c r="J701" s="56"/>
    </row>
    <row r="702" ht="15">
      <c r="J702" s="56"/>
    </row>
    <row r="703" ht="15">
      <c r="J703" s="56"/>
    </row>
    <row r="704" ht="15">
      <c r="J704" s="56"/>
    </row>
    <row r="705" ht="15">
      <c r="J705" s="56"/>
    </row>
    <row r="706" ht="15">
      <c r="J706" s="56"/>
    </row>
    <row r="707" ht="15">
      <c r="J707" s="56"/>
    </row>
    <row r="708" ht="15">
      <c r="J708" s="56"/>
    </row>
    <row r="709" ht="15">
      <c r="J709" s="56"/>
    </row>
    <row r="710" ht="15">
      <c r="J710" s="56"/>
    </row>
    <row r="711" ht="15">
      <c r="J711" s="56"/>
    </row>
    <row r="712" ht="15">
      <c r="J712" s="56"/>
    </row>
    <row r="713" ht="15">
      <c r="J713" s="56"/>
    </row>
    <row r="714" ht="15">
      <c r="J714" s="56"/>
    </row>
    <row r="715" ht="15">
      <c r="J715" s="56"/>
    </row>
    <row r="716" ht="15">
      <c r="J716" s="56"/>
    </row>
    <row r="717" ht="15">
      <c r="J717" s="56"/>
    </row>
    <row r="718" ht="15">
      <c r="J718" s="56"/>
    </row>
    <row r="719" ht="15">
      <c r="J719" s="56"/>
    </row>
    <row r="720" ht="15">
      <c r="J720" s="56"/>
    </row>
    <row r="721" ht="15">
      <c r="J721" s="56"/>
    </row>
    <row r="722" ht="15">
      <c r="J722" s="56"/>
    </row>
    <row r="723" ht="15">
      <c r="J723" s="56"/>
    </row>
    <row r="724" ht="15">
      <c r="J724" s="56"/>
    </row>
    <row r="725" ht="15">
      <c r="J725" s="56"/>
    </row>
    <row r="726" ht="15">
      <c r="J726" s="56"/>
    </row>
    <row r="727" ht="15">
      <c r="J727" s="56"/>
    </row>
    <row r="728" ht="15">
      <c r="J728" s="56"/>
    </row>
    <row r="729" ht="15">
      <c r="J729" s="56"/>
    </row>
    <row r="730" ht="15">
      <c r="J730" s="56"/>
    </row>
    <row r="731" ht="15">
      <c r="J731" s="56"/>
    </row>
    <row r="732" ht="15">
      <c r="J732" s="56"/>
    </row>
    <row r="733" ht="15">
      <c r="J733" s="56"/>
    </row>
    <row r="734" ht="15">
      <c r="J734" s="56"/>
    </row>
    <row r="735" ht="15">
      <c r="J735" s="56"/>
    </row>
    <row r="736" ht="15">
      <c r="J736" s="56"/>
    </row>
    <row r="737" ht="15">
      <c r="J737" s="56"/>
    </row>
    <row r="738" ht="15">
      <c r="J738" s="56"/>
    </row>
    <row r="739" ht="15">
      <c r="J739" s="56"/>
    </row>
    <row r="740" ht="15">
      <c r="J740" s="56"/>
    </row>
    <row r="741" ht="15">
      <c r="J741" s="56"/>
    </row>
    <row r="742" ht="15">
      <c r="J742" s="56"/>
    </row>
    <row r="743" ht="15">
      <c r="J743" s="56"/>
    </row>
    <row r="744" ht="15">
      <c r="J744" s="56"/>
    </row>
    <row r="745" ht="15">
      <c r="J745" s="56"/>
    </row>
    <row r="746" ht="15">
      <c r="J746" s="56"/>
    </row>
    <row r="747" ht="15">
      <c r="J747" s="56"/>
    </row>
    <row r="748" ht="15">
      <c r="J748" s="56"/>
    </row>
    <row r="749" ht="15">
      <c r="J749" s="56"/>
    </row>
    <row r="750" ht="15">
      <c r="J750" s="56"/>
    </row>
    <row r="751" ht="15">
      <c r="J751" s="56"/>
    </row>
    <row r="752" ht="15">
      <c r="J752" s="56"/>
    </row>
    <row r="753" ht="15">
      <c r="J753" s="56"/>
    </row>
    <row r="754" ht="15">
      <c r="J754" s="56"/>
    </row>
    <row r="755" ht="15">
      <c r="J755" s="56"/>
    </row>
    <row r="756" ht="15">
      <c r="J756" s="56"/>
    </row>
    <row r="757" ht="15">
      <c r="J757" s="56"/>
    </row>
    <row r="758" ht="15">
      <c r="J758" s="56"/>
    </row>
    <row r="759" ht="15">
      <c r="J759" s="56"/>
    </row>
    <row r="760" ht="15">
      <c r="J760" s="56"/>
    </row>
    <row r="761" ht="15">
      <c r="J761" s="56"/>
    </row>
    <row r="762" ht="15">
      <c r="J762" s="56"/>
    </row>
    <row r="763" ht="15">
      <c r="J763" s="56"/>
    </row>
    <row r="764" ht="15">
      <c r="J764" s="56"/>
    </row>
    <row r="765" ht="15">
      <c r="J765" s="56"/>
    </row>
    <row r="766" ht="15">
      <c r="J766" s="56"/>
    </row>
    <row r="767" ht="15">
      <c r="J767" s="56"/>
    </row>
    <row r="768" ht="15">
      <c r="J768" s="56"/>
    </row>
    <row r="769" ht="15">
      <c r="J769" s="56"/>
    </row>
    <row r="770" ht="15">
      <c r="J770" s="56"/>
    </row>
    <row r="771" ht="15">
      <c r="J771" s="56"/>
    </row>
    <row r="772" ht="15">
      <c r="J772" s="56"/>
    </row>
    <row r="773" ht="15">
      <c r="J773" s="56"/>
    </row>
    <row r="774" ht="15">
      <c r="J774" s="56"/>
    </row>
    <row r="775" ht="15">
      <c r="J775" s="56"/>
    </row>
    <row r="776" ht="15">
      <c r="J776" s="56"/>
    </row>
    <row r="777" ht="15">
      <c r="J777" s="56"/>
    </row>
    <row r="778" ht="15">
      <c r="J778" s="56"/>
    </row>
    <row r="779" ht="15">
      <c r="J779" s="56"/>
    </row>
    <row r="780" ht="15">
      <c r="J780" s="56"/>
    </row>
    <row r="781" ht="15">
      <c r="J781" s="56"/>
    </row>
    <row r="782" ht="15">
      <c r="J782" s="56"/>
    </row>
    <row r="783" ht="15">
      <c r="J783" s="56"/>
    </row>
    <row r="784" ht="15">
      <c r="J784" s="56"/>
    </row>
    <row r="785" ht="15">
      <c r="J785" s="56"/>
    </row>
    <row r="786" ht="15">
      <c r="J786" s="56"/>
    </row>
    <row r="787" ht="15">
      <c r="J787" s="56"/>
    </row>
    <row r="788" ht="15">
      <c r="J788" s="56"/>
    </row>
    <row r="789" ht="15">
      <c r="J789" s="56"/>
    </row>
    <row r="790" ht="15">
      <c r="J790" s="56"/>
    </row>
    <row r="791" ht="15">
      <c r="J791" s="56"/>
    </row>
    <row r="792" ht="15">
      <c r="J792" s="56"/>
    </row>
    <row r="793" ht="15">
      <c r="J793" s="56"/>
    </row>
    <row r="794" ht="15">
      <c r="J794" s="56"/>
    </row>
    <row r="795" ht="15">
      <c r="J795" s="56"/>
    </row>
    <row r="796" ht="15">
      <c r="J796" s="56"/>
    </row>
    <row r="797" ht="15">
      <c r="J797" s="56"/>
    </row>
    <row r="798" ht="15">
      <c r="J798" s="56"/>
    </row>
    <row r="799" ht="15">
      <c r="J799" s="56"/>
    </row>
    <row r="800" ht="15">
      <c r="J800" s="56"/>
    </row>
    <row r="801" ht="15">
      <c r="J801" s="56"/>
    </row>
    <row r="802" ht="15">
      <c r="J802" s="56"/>
    </row>
    <row r="803" ht="15">
      <c r="J803" s="56"/>
    </row>
    <row r="804" ht="15">
      <c r="J804" s="56"/>
    </row>
    <row r="805" ht="15">
      <c r="J805" s="56"/>
    </row>
    <row r="806" ht="15">
      <c r="J806" s="56"/>
    </row>
    <row r="807" ht="15">
      <c r="J807" s="56"/>
    </row>
    <row r="808" ht="15">
      <c r="J808" s="56"/>
    </row>
    <row r="809" ht="15">
      <c r="J809" s="56"/>
    </row>
    <row r="810" ht="15">
      <c r="J810" s="56"/>
    </row>
    <row r="811" ht="15">
      <c r="J811" s="56"/>
    </row>
    <row r="812" ht="15">
      <c r="J812" s="56"/>
    </row>
    <row r="813" ht="15">
      <c r="J813" s="56"/>
    </row>
    <row r="814" ht="15">
      <c r="J814" s="56"/>
    </row>
    <row r="815" ht="15">
      <c r="J815" s="56"/>
    </row>
    <row r="816" ht="15">
      <c r="J816" s="56"/>
    </row>
    <row r="817" ht="15">
      <c r="J817" s="56"/>
    </row>
    <row r="818" ht="15">
      <c r="J818" s="56"/>
    </row>
    <row r="819" ht="15">
      <c r="J819" s="56"/>
    </row>
    <row r="820" ht="15">
      <c r="J820" s="56"/>
    </row>
    <row r="821" ht="15">
      <c r="J821" s="56"/>
    </row>
    <row r="822" ht="15">
      <c r="J822" s="56"/>
    </row>
    <row r="823" ht="15">
      <c r="J823" s="56"/>
    </row>
    <row r="824" ht="15">
      <c r="J824" s="56"/>
    </row>
    <row r="825" ht="15">
      <c r="J825" s="56"/>
    </row>
    <row r="826" ht="15">
      <c r="J826" s="56"/>
    </row>
    <row r="827" ht="15">
      <c r="J827" s="56"/>
    </row>
    <row r="828" ht="15">
      <c r="J828" s="56"/>
    </row>
    <row r="829" ht="15">
      <c r="J829" s="56"/>
    </row>
    <row r="830" ht="15">
      <c r="J830" s="56"/>
    </row>
    <row r="831" ht="15">
      <c r="J831" s="56"/>
    </row>
    <row r="832" ht="15">
      <c r="J832" s="56"/>
    </row>
    <row r="833" ht="15">
      <c r="J833" s="56"/>
    </row>
    <row r="834" ht="15">
      <c r="J834" s="56"/>
    </row>
    <row r="835" ht="15">
      <c r="J835" s="56"/>
    </row>
    <row r="836" ht="15">
      <c r="J836" s="56"/>
    </row>
    <row r="837" ht="15">
      <c r="J837" s="56"/>
    </row>
    <row r="838" ht="15">
      <c r="J838" s="56"/>
    </row>
    <row r="839" ht="15">
      <c r="J839" s="56"/>
    </row>
    <row r="840" ht="15">
      <c r="J840" s="56"/>
    </row>
    <row r="841" ht="15">
      <c r="J841" s="56"/>
    </row>
    <row r="842" ht="15">
      <c r="J842" s="56"/>
    </row>
    <row r="843" ht="15">
      <c r="J843" s="56"/>
    </row>
    <row r="844" ht="15">
      <c r="J844" s="56"/>
    </row>
    <row r="845" ht="15">
      <c r="J845" s="56"/>
    </row>
    <row r="846" ht="15">
      <c r="J846" s="56"/>
    </row>
    <row r="847" ht="15">
      <c r="J847" s="56"/>
    </row>
    <row r="848" ht="15">
      <c r="J848" s="56"/>
    </row>
    <row r="849" ht="15">
      <c r="J849" s="56"/>
    </row>
    <row r="850" ht="15">
      <c r="J850" s="56"/>
    </row>
    <row r="851" ht="15">
      <c r="J851" s="56"/>
    </row>
    <row r="852" ht="15">
      <c r="J852" s="56"/>
    </row>
    <row r="853" ht="15">
      <c r="J853" s="56"/>
    </row>
    <row r="854" ht="15">
      <c r="J854" s="56"/>
    </row>
    <row r="855" ht="15">
      <c r="J855" s="56"/>
    </row>
    <row r="856" ht="15">
      <c r="J856" s="56"/>
    </row>
    <row r="857" ht="15">
      <c r="J857" s="56"/>
    </row>
    <row r="858" ht="15">
      <c r="J858" s="56"/>
    </row>
    <row r="859" ht="15">
      <c r="J859" s="56"/>
    </row>
    <row r="860" ht="15">
      <c r="J860" s="56"/>
    </row>
    <row r="861" ht="15">
      <c r="J861" s="56"/>
    </row>
    <row r="862" ht="15">
      <c r="J862" s="56"/>
    </row>
    <row r="863" ht="15">
      <c r="J863" s="56"/>
    </row>
    <row r="864" ht="15">
      <c r="J864" s="56"/>
    </row>
    <row r="865" ht="15">
      <c r="J865" s="56"/>
    </row>
    <row r="866" ht="15">
      <c r="J866" s="56"/>
    </row>
    <row r="867" ht="15">
      <c r="J867" s="56"/>
    </row>
    <row r="868" ht="15">
      <c r="J868" s="56"/>
    </row>
    <row r="869" ht="15">
      <c r="J869" s="56"/>
    </row>
    <row r="870" ht="15">
      <c r="J870" s="56"/>
    </row>
    <row r="871" ht="15">
      <c r="J871" s="56"/>
    </row>
    <row r="872" ht="15">
      <c r="J872" s="56"/>
    </row>
    <row r="873" ht="15">
      <c r="J873" s="56"/>
    </row>
    <row r="874" ht="15">
      <c r="J874" s="56"/>
    </row>
    <row r="875" ht="15">
      <c r="J875" s="56"/>
    </row>
    <row r="876" ht="15">
      <c r="J876" s="56"/>
    </row>
    <row r="877" ht="15">
      <c r="J877" s="56"/>
    </row>
    <row r="878" ht="15">
      <c r="J878" s="56"/>
    </row>
    <row r="879" ht="15">
      <c r="J879" s="56"/>
    </row>
    <row r="880" ht="15">
      <c r="J880" s="56"/>
    </row>
    <row r="881" ht="15">
      <c r="J881" s="56"/>
    </row>
    <row r="882" ht="15">
      <c r="J882" s="56"/>
    </row>
    <row r="883" ht="15">
      <c r="J883" s="56"/>
    </row>
    <row r="884" ht="15">
      <c r="J884" s="56"/>
    </row>
    <row r="885" ht="15">
      <c r="J885" s="56"/>
    </row>
    <row r="886" ht="15">
      <c r="J886" s="56"/>
    </row>
    <row r="887" ht="15">
      <c r="J887" s="56"/>
    </row>
    <row r="888" ht="15">
      <c r="J888" s="56"/>
    </row>
    <row r="889" ht="15">
      <c r="J889" s="56"/>
    </row>
    <row r="890" ht="15">
      <c r="J890" s="56"/>
    </row>
    <row r="891" ht="15">
      <c r="J891" s="56"/>
    </row>
    <row r="892" ht="15">
      <c r="J892" s="56"/>
    </row>
    <row r="893" ht="15">
      <c r="J893" s="56"/>
    </row>
    <row r="894" ht="15">
      <c r="J894" s="56"/>
    </row>
    <row r="895" ht="15">
      <c r="J895" s="56"/>
    </row>
    <row r="896" ht="15">
      <c r="J896" s="56"/>
    </row>
    <row r="897" ht="15">
      <c r="J897" s="56"/>
    </row>
    <row r="898" ht="15">
      <c r="J898" s="56"/>
    </row>
    <row r="899" ht="15">
      <c r="J899" s="56"/>
    </row>
    <row r="900" ht="15">
      <c r="J900" s="56"/>
    </row>
    <row r="901" ht="15">
      <c r="J901" s="56"/>
    </row>
    <row r="902" ht="15">
      <c r="J902" s="56"/>
    </row>
    <row r="903" ht="15">
      <c r="J903" s="56"/>
    </row>
    <row r="904" ht="15">
      <c r="J904" s="56"/>
    </row>
    <row r="905" ht="15">
      <c r="J905" s="56"/>
    </row>
    <row r="906" ht="15">
      <c r="J906" s="56"/>
    </row>
    <row r="907" ht="15">
      <c r="J907" s="56"/>
    </row>
    <row r="908" ht="15">
      <c r="J908" s="56"/>
    </row>
    <row r="909" ht="15">
      <c r="J909" s="56"/>
    </row>
    <row r="910" ht="15">
      <c r="J910" s="56"/>
    </row>
    <row r="911" ht="15">
      <c r="J911" s="56"/>
    </row>
    <row r="912" ht="15">
      <c r="J912" s="56"/>
    </row>
    <row r="913" ht="15">
      <c r="J913" s="56"/>
    </row>
    <row r="914" ht="15">
      <c r="J914" s="56"/>
    </row>
    <row r="915" ht="15">
      <c r="J915" s="56"/>
    </row>
    <row r="916" ht="15">
      <c r="J916" s="56"/>
    </row>
    <row r="917" ht="15">
      <c r="J917" s="56"/>
    </row>
    <row r="918" ht="15">
      <c r="J918" s="56"/>
    </row>
    <row r="919" ht="15">
      <c r="J919" s="56"/>
    </row>
    <row r="920" ht="15">
      <c r="J920" s="56"/>
    </row>
    <row r="921" ht="15">
      <c r="J921" s="56"/>
    </row>
    <row r="922" ht="15">
      <c r="J922" s="56"/>
    </row>
    <row r="923" ht="15">
      <c r="J923" s="56"/>
    </row>
    <row r="924" ht="15">
      <c r="J924" s="56"/>
    </row>
    <row r="925" ht="15">
      <c r="J925" s="56"/>
    </row>
    <row r="926" ht="15">
      <c r="J926" s="56"/>
    </row>
    <row r="927" ht="15">
      <c r="J927" s="56"/>
    </row>
    <row r="928" ht="15">
      <c r="J928" s="56"/>
    </row>
    <row r="929" ht="15">
      <c r="J929" s="56"/>
    </row>
    <row r="930" ht="15">
      <c r="J930" s="56"/>
    </row>
    <row r="931" ht="15">
      <c r="J931" s="56"/>
    </row>
    <row r="932" ht="15">
      <c r="J932" s="56"/>
    </row>
    <row r="933" ht="15">
      <c r="J933" s="56"/>
    </row>
    <row r="934" ht="15">
      <c r="J934" s="56"/>
    </row>
    <row r="935" ht="15">
      <c r="J935" s="56"/>
    </row>
    <row r="936" ht="15">
      <c r="J936" s="56"/>
    </row>
    <row r="937" ht="15">
      <c r="J937" s="56"/>
    </row>
    <row r="938" ht="15">
      <c r="J938" s="56"/>
    </row>
    <row r="939" ht="15">
      <c r="J939" s="56"/>
    </row>
    <row r="940" ht="15">
      <c r="J940" s="56"/>
    </row>
    <row r="941" ht="15">
      <c r="J941" s="56"/>
    </row>
    <row r="942" ht="15">
      <c r="J942" s="56"/>
    </row>
    <row r="943" ht="15">
      <c r="J943" s="56"/>
    </row>
    <row r="944" ht="15">
      <c r="J944" s="56"/>
    </row>
    <row r="945" ht="15">
      <c r="J945" s="56"/>
    </row>
    <row r="946" ht="15">
      <c r="J946" s="56"/>
    </row>
    <row r="947" ht="15">
      <c r="J947" s="56"/>
    </row>
    <row r="948" ht="15">
      <c r="J948" s="56"/>
    </row>
    <row r="949" ht="15">
      <c r="J949" s="56"/>
    </row>
    <row r="950" ht="15">
      <c r="J950" s="56"/>
    </row>
    <row r="951" ht="15">
      <c r="J951" s="56"/>
    </row>
    <row r="952" ht="15">
      <c r="J952" s="56"/>
    </row>
    <row r="953" ht="15">
      <c r="J953" s="56"/>
    </row>
    <row r="954" ht="15">
      <c r="J954" s="56"/>
    </row>
    <row r="955" ht="15">
      <c r="J955" s="56"/>
    </row>
    <row r="956" ht="15">
      <c r="J956" s="56"/>
    </row>
    <row r="957" ht="15">
      <c r="J957" s="56"/>
    </row>
    <row r="958" ht="15">
      <c r="J958" s="56"/>
    </row>
    <row r="959" ht="15">
      <c r="J959" s="56"/>
    </row>
    <row r="960" ht="15">
      <c r="J960" s="56"/>
    </row>
    <row r="961" ht="15">
      <c r="J961" s="56"/>
    </row>
    <row r="962" ht="15">
      <c r="J962" s="56"/>
    </row>
    <row r="963" ht="15">
      <c r="J963" s="56"/>
    </row>
    <row r="964" ht="15">
      <c r="J964" s="56"/>
    </row>
    <row r="965" ht="15">
      <c r="J965" s="56"/>
    </row>
    <row r="966" ht="15">
      <c r="J966" s="56"/>
    </row>
    <row r="967" ht="15">
      <c r="J967" s="56"/>
    </row>
    <row r="968" ht="15">
      <c r="J968" s="56"/>
    </row>
    <row r="969" ht="15">
      <c r="J969" s="56"/>
    </row>
    <row r="970" ht="15">
      <c r="J970" s="56"/>
    </row>
    <row r="971" ht="15">
      <c r="J971" s="56"/>
    </row>
    <row r="972" ht="15">
      <c r="J972" s="56"/>
    </row>
    <row r="973" ht="15">
      <c r="J973" s="56"/>
    </row>
    <row r="974" ht="15">
      <c r="J974" s="56"/>
    </row>
    <row r="975" ht="15">
      <c r="J975" s="56"/>
    </row>
    <row r="976" ht="15">
      <c r="J976" s="56"/>
    </row>
    <row r="977" ht="15">
      <c r="J977" s="56"/>
    </row>
    <row r="978" ht="15">
      <c r="J978" s="56"/>
    </row>
    <row r="979" ht="15">
      <c r="J979" s="56"/>
    </row>
    <row r="980" ht="15">
      <c r="J980" s="56"/>
    </row>
    <row r="981" ht="15">
      <c r="J981" s="56"/>
    </row>
    <row r="982" ht="15">
      <c r="J982" s="56"/>
    </row>
    <row r="983" ht="15">
      <c r="J983" s="56"/>
    </row>
    <row r="984" ht="15">
      <c r="J984" s="56"/>
    </row>
    <row r="985" ht="15">
      <c r="J985" s="56"/>
    </row>
    <row r="986" ht="15">
      <c r="J986" s="56"/>
    </row>
    <row r="987" ht="15">
      <c r="J987" s="56"/>
    </row>
    <row r="988" ht="15">
      <c r="J988" s="56"/>
    </row>
    <row r="989" ht="15">
      <c r="J989" s="56"/>
    </row>
    <row r="990" ht="15">
      <c r="J990" s="56"/>
    </row>
    <row r="991" ht="15">
      <c r="J991" s="56"/>
    </row>
    <row r="992" ht="15">
      <c r="J992" s="56"/>
    </row>
    <row r="993" ht="15">
      <c r="J993" s="56"/>
    </row>
    <row r="994" ht="15">
      <c r="J994" s="56"/>
    </row>
    <row r="995" ht="15">
      <c r="J995" s="56"/>
    </row>
    <row r="996" ht="15">
      <c r="J996" s="56"/>
    </row>
    <row r="997" ht="15">
      <c r="J997" s="56"/>
    </row>
    <row r="998" ht="15">
      <c r="J998" s="56"/>
    </row>
    <row r="999" ht="15">
      <c r="J999" s="56"/>
    </row>
    <row r="1000" ht="15">
      <c r="J1000" s="56"/>
    </row>
    <row r="1001" ht="15">
      <c r="J1001" s="56"/>
    </row>
    <row r="1002" ht="15">
      <c r="J1002" s="56"/>
    </row>
    <row r="1003" ht="15">
      <c r="J1003" s="56"/>
    </row>
    <row r="1004" ht="15">
      <c r="J1004" s="56"/>
    </row>
    <row r="1005" ht="15">
      <c r="J1005" s="56"/>
    </row>
    <row r="1006" ht="15">
      <c r="J1006" s="56"/>
    </row>
    <row r="1007" ht="15">
      <c r="J1007" s="56"/>
    </row>
    <row r="1008" ht="15">
      <c r="J1008" s="56"/>
    </row>
    <row r="1009" ht="15">
      <c r="J1009" s="56"/>
    </row>
    <row r="1010" ht="15">
      <c r="J1010" s="56"/>
    </row>
    <row r="1011" ht="15">
      <c r="J1011" s="56"/>
    </row>
    <row r="1012" ht="15">
      <c r="J1012" s="56"/>
    </row>
    <row r="1013" ht="15">
      <c r="J1013" s="56"/>
    </row>
    <row r="1014" ht="15">
      <c r="J1014" s="56"/>
    </row>
    <row r="1015" ht="15">
      <c r="J1015" s="56"/>
    </row>
    <row r="1016" ht="15">
      <c r="J1016" s="56"/>
    </row>
    <row r="1017" ht="15">
      <c r="J1017" s="56"/>
    </row>
    <row r="1018" ht="15">
      <c r="J1018" s="56"/>
    </row>
    <row r="1019" ht="15">
      <c r="J1019" s="56"/>
    </row>
    <row r="1020" ht="15">
      <c r="J1020" s="56"/>
    </row>
    <row r="1021" ht="15">
      <c r="J1021" s="56"/>
    </row>
    <row r="1022" ht="15">
      <c r="J1022" s="56"/>
    </row>
    <row r="1023" ht="15">
      <c r="J1023" s="56"/>
    </row>
    <row r="1024" ht="15">
      <c r="J1024" s="56"/>
    </row>
    <row r="1025" ht="15">
      <c r="J1025" s="56"/>
    </row>
    <row r="1026" ht="15">
      <c r="J1026" s="56"/>
    </row>
    <row r="1027" ht="15">
      <c r="J1027" s="56"/>
    </row>
    <row r="1028" ht="15">
      <c r="J1028" s="56"/>
    </row>
    <row r="1029" ht="15">
      <c r="J1029" s="56"/>
    </row>
    <row r="1030" ht="15">
      <c r="J1030" s="56"/>
    </row>
    <row r="1031" ht="15">
      <c r="J1031" s="56"/>
    </row>
    <row r="1032" ht="15">
      <c r="J1032" s="56"/>
    </row>
    <row r="1033" ht="15">
      <c r="J1033" s="56"/>
    </row>
    <row r="1034" ht="15">
      <c r="J1034" s="56"/>
    </row>
    <row r="1035" ht="15">
      <c r="J1035" s="56"/>
    </row>
    <row r="1036" ht="15">
      <c r="J1036" s="56"/>
    </row>
    <row r="1037" ht="15">
      <c r="J1037" s="56"/>
    </row>
    <row r="1038" ht="15">
      <c r="J1038" s="56"/>
    </row>
    <row r="1039" ht="15">
      <c r="J1039" s="56"/>
    </row>
    <row r="1040" ht="15">
      <c r="J1040" s="56"/>
    </row>
    <row r="1041" ht="15">
      <c r="J1041" s="56"/>
    </row>
    <row r="1042" ht="15">
      <c r="J1042" s="56"/>
    </row>
    <row r="1043" ht="15">
      <c r="J1043" s="56"/>
    </row>
    <row r="1044" ht="15">
      <c r="J1044" s="56"/>
    </row>
    <row r="1045" ht="15">
      <c r="J1045" s="56"/>
    </row>
    <row r="1046" ht="15">
      <c r="J1046" s="56"/>
    </row>
    <row r="1047" ht="15">
      <c r="J1047" s="56"/>
    </row>
    <row r="1048" ht="15">
      <c r="J1048" s="56"/>
    </row>
    <row r="1049" ht="15">
      <c r="J1049" s="56"/>
    </row>
    <row r="1050" ht="15">
      <c r="J1050" s="56"/>
    </row>
    <row r="1051" ht="15">
      <c r="J1051" s="56"/>
    </row>
    <row r="1052" ht="15">
      <c r="J1052" s="56"/>
    </row>
    <row r="1053" ht="15">
      <c r="J1053" s="56"/>
    </row>
    <row r="1054" ht="15">
      <c r="J1054" s="56"/>
    </row>
    <row r="1055" ht="15">
      <c r="J1055" s="56"/>
    </row>
    <row r="1056" ht="15">
      <c r="J1056" s="56"/>
    </row>
    <row r="1057" ht="15">
      <c r="J1057" s="56"/>
    </row>
    <row r="1058" ht="15">
      <c r="J1058" s="56"/>
    </row>
    <row r="1059" ht="15">
      <c r="J1059" s="56"/>
    </row>
    <row r="1060" ht="15">
      <c r="J1060" s="56"/>
    </row>
    <row r="1061" ht="15">
      <c r="J1061" s="56"/>
    </row>
    <row r="1062" ht="15">
      <c r="J1062" s="56"/>
    </row>
    <row r="1063" ht="15">
      <c r="J1063" s="56"/>
    </row>
    <row r="1064" ht="15">
      <c r="J1064" s="56"/>
    </row>
    <row r="1065" ht="15">
      <c r="J1065" s="56"/>
    </row>
    <row r="1066" ht="15">
      <c r="J1066" s="56"/>
    </row>
    <row r="1067" ht="15">
      <c r="J1067" s="56"/>
    </row>
    <row r="1068" ht="15">
      <c r="J1068" s="56"/>
    </row>
    <row r="1069" ht="15">
      <c r="J1069" s="56"/>
    </row>
    <row r="1070" ht="15">
      <c r="J1070" s="56"/>
    </row>
    <row r="1071" ht="15">
      <c r="J1071" s="56"/>
    </row>
    <row r="1072" ht="15">
      <c r="J1072" s="56"/>
    </row>
    <row r="1073" ht="15">
      <c r="J1073" s="56"/>
    </row>
    <row r="1074" ht="15">
      <c r="J1074" s="56"/>
    </row>
    <row r="1075" ht="15">
      <c r="J1075" s="56"/>
    </row>
    <row r="1076" ht="15">
      <c r="J1076" s="56"/>
    </row>
    <row r="1077" ht="15">
      <c r="J1077" s="56"/>
    </row>
    <row r="1078" ht="15">
      <c r="J1078" s="56"/>
    </row>
    <row r="1079" ht="15">
      <c r="J1079" s="56"/>
    </row>
    <row r="1080" ht="15">
      <c r="J1080" s="56"/>
    </row>
    <row r="1081" ht="15">
      <c r="J1081" s="56"/>
    </row>
    <row r="1082" ht="15">
      <c r="J1082" s="56"/>
    </row>
    <row r="1083" ht="15">
      <c r="J1083" s="56"/>
    </row>
    <row r="1084" ht="15">
      <c r="J1084" s="56"/>
    </row>
    <row r="1085" ht="15">
      <c r="J1085" s="56"/>
    </row>
    <row r="1086" ht="15">
      <c r="J1086" s="56"/>
    </row>
    <row r="1087" ht="15">
      <c r="J1087" s="56"/>
    </row>
    <row r="1088" ht="15">
      <c r="J1088" s="56"/>
    </row>
    <row r="1089" ht="15">
      <c r="J1089" s="56"/>
    </row>
    <row r="1090" ht="15">
      <c r="J1090" s="56"/>
    </row>
    <row r="1091" ht="15">
      <c r="J1091" s="56"/>
    </row>
    <row r="1092" ht="15">
      <c r="J1092" s="56"/>
    </row>
    <row r="1093" ht="15">
      <c r="J1093" s="56"/>
    </row>
    <row r="1094" ht="15">
      <c r="J1094" s="56"/>
    </row>
    <row r="1095" ht="15">
      <c r="J1095" s="56"/>
    </row>
    <row r="1096" ht="15">
      <c r="J1096" s="56"/>
    </row>
    <row r="1097" ht="15">
      <c r="J1097" s="56"/>
    </row>
    <row r="1098" ht="15">
      <c r="J1098" s="56"/>
    </row>
    <row r="1099" ht="15">
      <c r="J1099" s="56"/>
    </row>
    <row r="1100" ht="15">
      <c r="J1100" s="56"/>
    </row>
    <row r="1101" ht="15">
      <c r="J1101" s="56"/>
    </row>
    <row r="1102" ht="15">
      <c r="J1102" s="56"/>
    </row>
    <row r="1103" ht="15">
      <c r="J1103" s="56"/>
    </row>
    <row r="1104" ht="15">
      <c r="J1104" s="56"/>
    </row>
    <row r="1105" ht="15">
      <c r="J1105" s="56"/>
    </row>
    <row r="1106" ht="15">
      <c r="J1106" s="56"/>
    </row>
    <row r="1107" ht="15">
      <c r="J1107" s="56"/>
    </row>
    <row r="1108" ht="15">
      <c r="J1108" s="56"/>
    </row>
    <row r="1109" ht="15">
      <c r="J1109" s="56"/>
    </row>
    <row r="1110" ht="15">
      <c r="J1110" s="56"/>
    </row>
    <row r="1111" ht="15">
      <c r="J1111" s="56"/>
    </row>
    <row r="1112" ht="15">
      <c r="J1112" s="56"/>
    </row>
    <row r="1113" ht="15">
      <c r="J1113" s="56"/>
    </row>
    <row r="1114" ht="15">
      <c r="J1114" s="56"/>
    </row>
    <row r="1115" ht="15">
      <c r="J1115" s="56"/>
    </row>
    <row r="1116" ht="15">
      <c r="J1116" s="56"/>
    </row>
    <row r="1117" ht="15">
      <c r="J1117" s="56"/>
    </row>
    <row r="1118" ht="15">
      <c r="J1118" s="56"/>
    </row>
    <row r="1119" ht="15">
      <c r="J1119" s="56"/>
    </row>
    <row r="1120" ht="15">
      <c r="J1120" s="56"/>
    </row>
    <row r="1121" ht="15">
      <c r="J1121" s="56"/>
    </row>
    <row r="1122" ht="15">
      <c r="J1122" s="56"/>
    </row>
    <row r="1123" ht="15">
      <c r="J1123" s="56"/>
    </row>
    <row r="1124" ht="15">
      <c r="J1124" s="56"/>
    </row>
    <row r="1125" ht="15">
      <c r="J1125" s="56"/>
    </row>
    <row r="1126" ht="15">
      <c r="J1126" s="56"/>
    </row>
    <row r="1127" ht="15">
      <c r="J1127" s="56"/>
    </row>
    <row r="1128" ht="15">
      <c r="J1128" s="56"/>
    </row>
    <row r="1129" ht="15">
      <c r="J1129" s="56"/>
    </row>
    <row r="1130" ht="15">
      <c r="J1130" s="56"/>
    </row>
    <row r="1131" ht="15">
      <c r="J1131" s="56"/>
    </row>
    <row r="1132" ht="15">
      <c r="J1132" s="56"/>
    </row>
    <row r="1133" ht="15">
      <c r="J1133" s="56"/>
    </row>
    <row r="1134" ht="15">
      <c r="J1134" s="56"/>
    </row>
    <row r="1135" ht="15">
      <c r="J1135" s="56"/>
    </row>
    <row r="1136" ht="15">
      <c r="J1136" s="56"/>
    </row>
    <row r="1137" ht="15">
      <c r="J1137" s="56"/>
    </row>
    <row r="1138" ht="15">
      <c r="J1138" s="56"/>
    </row>
    <row r="1139" ht="15">
      <c r="J1139" s="56"/>
    </row>
    <row r="1140" ht="15">
      <c r="J1140" s="56"/>
    </row>
    <row r="1141" ht="15">
      <c r="J1141" s="56"/>
    </row>
    <row r="1142" ht="15">
      <c r="J1142" s="56"/>
    </row>
    <row r="1143" ht="15">
      <c r="J1143" s="56"/>
    </row>
    <row r="1144" ht="15">
      <c r="J1144" s="56"/>
    </row>
    <row r="1145" ht="15">
      <c r="J1145" s="56"/>
    </row>
    <row r="1146" ht="15">
      <c r="J1146" s="56"/>
    </row>
    <row r="1147" ht="15">
      <c r="J1147" s="56"/>
    </row>
    <row r="1148" ht="15">
      <c r="J1148" s="56"/>
    </row>
    <row r="1149" ht="15">
      <c r="J1149" s="56"/>
    </row>
    <row r="1150" ht="15">
      <c r="J1150" s="56"/>
    </row>
    <row r="1151" ht="15">
      <c r="J1151" s="56"/>
    </row>
    <row r="1152" ht="15">
      <c r="J1152" s="56"/>
    </row>
    <row r="1153" ht="15">
      <c r="J1153" s="56"/>
    </row>
    <row r="1154" ht="15">
      <c r="J1154" s="56"/>
    </row>
    <row r="1155" ht="15">
      <c r="J1155" s="56"/>
    </row>
    <row r="1156" ht="15">
      <c r="J1156" s="56"/>
    </row>
    <row r="1157" ht="15">
      <c r="J1157" s="56"/>
    </row>
    <row r="1158" ht="15">
      <c r="J1158" s="56"/>
    </row>
    <row r="1159" ht="15">
      <c r="J1159" s="56"/>
    </row>
    <row r="1160" ht="15">
      <c r="J1160" s="56"/>
    </row>
    <row r="1161" ht="15">
      <c r="J1161" s="56"/>
    </row>
    <row r="1162" ht="15">
      <c r="J1162" s="56"/>
    </row>
    <row r="1163" ht="15">
      <c r="J1163" s="56"/>
    </row>
    <row r="1164" ht="15">
      <c r="J1164" s="56"/>
    </row>
    <row r="1165" ht="15">
      <c r="J1165" s="56"/>
    </row>
    <row r="1166" ht="15">
      <c r="J1166" s="56"/>
    </row>
    <row r="1167" ht="15">
      <c r="J1167" s="56"/>
    </row>
    <row r="1168" ht="15">
      <c r="J1168" s="56"/>
    </row>
    <row r="1169" ht="15">
      <c r="J1169" s="56"/>
    </row>
    <row r="1170" ht="15">
      <c r="J1170" s="56"/>
    </row>
    <row r="1171" ht="15">
      <c r="J1171" s="56"/>
    </row>
    <row r="1172" ht="15">
      <c r="J1172" s="56"/>
    </row>
    <row r="1173" ht="15">
      <c r="J1173" s="56"/>
    </row>
    <row r="1174" ht="15">
      <c r="J1174" s="56"/>
    </row>
    <row r="1175" ht="15">
      <c r="J1175" s="56"/>
    </row>
    <row r="1176" ht="15">
      <c r="J1176" s="56"/>
    </row>
    <row r="1177" ht="15">
      <c r="J1177" s="56"/>
    </row>
    <row r="1178" ht="15">
      <c r="J1178" s="56"/>
    </row>
    <row r="1179" ht="15">
      <c r="J1179" s="56"/>
    </row>
    <row r="1180" ht="15">
      <c r="J1180" s="56"/>
    </row>
    <row r="1181" ht="15">
      <c r="J1181" s="56"/>
    </row>
    <row r="1182" ht="15">
      <c r="J1182" s="56"/>
    </row>
    <row r="1183" ht="15">
      <c r="J1183" s="56"/>
    </row>
    <row r="1184" ht="15">
      <c r="J1184" s="56"/>
    </row>
    <row r="1185" ht="15">
      <c r="J1185" s="56"/>
    </row>
    <row r="1186" ht="15">
      <c r="J1186" s="56"/>
    </row>
    <row r="1187" ht="15">
      <c r="J1187" s="56"/>
    </row>
    <row r="1188" ht="15">
      <c r="J1188" s="56"/>
    </row>
    <row r="1189" ht="15">
      <c r="J1189" s="56"/>
    </row>
    <row r="1190" ht="15">
      <c r="J1190" s="56"/>
    </row>
    <row r="1191" ht="15">
      <c r="J1191" s="56"/>
    </row>
    <row r="1192" ht="15">
      <c r="J1192" s="56"/>
    </row>
    <row r="1193" ht="15">
      <c r="J1193" s="56"/>
    </row>
    <row r="1194" ht="15">
      <c r="J1194" s="56"/>
    </row>
    <row r="1195" ht="15">
      <c r="J1195" s="56"/>
    </row>
    <row r="1196" ht="15">
      <c r="J1196" s="56"/>
    </row>
    <row r="1197" ht="15">
      <c r="J1197" s="56"/>
    </row>
    <row r="1198" ht="15">
      <c r="J1198" s="56"/>
    </row>
    <row r="1199" ht="15">
      <c r="J1199" s="56"/>
    </row>
    <row r="1200" ht="15">
      <c r="J1200" s="56"/>
    </row>
    <row r="1201" ht="15">
      <c r="J1201" s="56"/>
    </row>
    <row r="1202" ht="15">
      <c r="J1202" s="56"/>
    </row>
    <row r="1203" ht="15">
      <c r="J1203" s="56"/>
    </row>
    <row r="1204" ht="15">
      <c r="J1204" s="56"/>
    </row>
    <row r="1205" ht="15">
      <c r="J1205" s="56"/>
    </row>
    <row r="1206" ht="15">
      <c r="J1206" s="56"/>
    </row>
    <row r="1207" ht="15">
      <c r="J1207" s="56"/>
    </row>
    <row r="1208" ht="15">
      <c r="J1208" s="56"/>
    </row>
    <row r="1209" ht="15">
      <c r="J1209" s="56"/>
    </row>
    <row r="1210" ht="15">
      <c r="J1210" s="56"/>
    </row>
    <row r="1211" ht="15">
      <c r="J1211" s="56"/>
    </row>
    <row r="1212" ht="15">
      <c r="J1212" s="56"/>
    </row>
    <row r="1213" ht="15">
      <c r="J1213" s="56"/>
    </row>
    <row r="1214" ht="15">
      <c r="J1214" s="56"/>
    </row>
    <row r="1215" ht="15">
      <c r="J1215" s="56"/>
    </row>
    <row r="1216" ht="15">
      <c r="J1216" s="56"/>
    </row>
    <row r="1217" ht="15">
      <c r="J1217" s="56"/>
    </row>
    <row r="1218" ht="15">
      <c r="J1218" s="56"/>
    </row>
    <row r="1219" ht="15">
      <c r="J1219" s="56"/>
    </row>
    <row r="1220" ht="15">
      <c r="J1220" s="56"/>
    </row>
    <row r="1221" ht="15">
      <c r="J1221" s="56"/>
    </row>
    <row r="1222" ht="15">
      <c r="J1222" s="56"/>
    </row>
    <row r="1223" ht="15">
      <c r="J1223" s="56"/>
    </row>
    <row r="1224" ht="15">
      <c r="J1224" s="56"/>
    </row>
    <row r="1225" ht="15">
      <c r="J1225" s="56"/>
    </row>
    <row r="1226" ht="15">
      <c r="J1226" s="56"/>
    </row>
    <row r="1227" ht="15">
      <c r="J1227" s="56"/>
    </row>
    <row r="1228" ht="15">
      <c r="J1228" s="56"/>
    </row>
    <row r="1229" ht="15">
      <c r="J1229" s="56"/>
    </row>
    <row r="1230" ht="15">
      <c r="J1230" s="56"/>
    </row>
    <row r="1231" ht="15">
      <c r="J1231" s="56"/>
    </row>
    <row r="1232" ht="15">
      <c r="J1232" s="56"/>
    </row>
    <row r="1233" ht="15">
      <c r="J1233" s="56"/>
    </row>
    <row r="1234" ht="15">
      <c r="J1234" s="56"/>
    </row>
    <row r="1235" ht="15">
      <c r="J1235" s="56"/>
    </row>
    <row r="1236" ht="15">
      <c r="J1236" s="56"/>
    </row>
    <row r="1237" ht="15">
      <c r="J1237" s="56"/>
    </row>
    <row r="1238" ht="15">
      <c r="J1238" s="56"/>
    </row>
    <row r="1239" ht="15">
      <c r="J1239" s="56"/>
    </row>
    <row r="1240" ht="15">
      <c r="J1240" s="56"/>
    </row>
    <row r="1241" ht="15">
      <c r="J1241" s="56"/>
    </row>
    <row r="1242" ht="15">
      <c r="J1242" s="56"/>
    </row>
    <row r="1243" ht="15">
      <c r="J1243" s="56"/>
    </row>
    <row r="1244" ht="15">
      <c r="J1244" s="56"/>
    </row>
    <row r="1245" ht="15">
      <c r="J1245" s="56"/>
    </row>
    <row r="1246" ht="15">
      <c r="J1246" s="56"/>
    </row>
    <row r="1247" ht="15">
      <c r="J1247" s="56"/>
    </row>
    <row r="1248" ht="15">
      <c r="J1248" s="56"/>
    </row>
    <row r="1249" ht="15">
      <c r="J1249" s="56"/>
    </row>
    <row r="1250" ht="15">
      <c r="J1250" s="56"/>
    </row>
    <row r="1251" ht="15">
      <c r="J1251" s="56"/>
    </row>
    <row r="1252" ht="15">
      <c r="J1252" s="56"/>
    </row>
    <row r="1253" ht="15">
      <c r="J1253" s="56"/>
    </row>
    <row r="1254" ht="15">
      <c r="J1254" s="56"/>
    </row>
    <row r="1255" ht="15">
      <c r="J1255" s="56"/>
    </row>
    <row r="1256" ht="15">
      <c r="J1256" s="56"/>
    </row>
    <row r="1257" ht="15">
      <c r="J1257" s="56"/>
    </row>
    <row r="1258" ht="15">
      <c r="J1258" s="56"/>
    </row>
    <row r="1259" ht="15">
      <c r="J1259" s="56"/>
    </row>
    <row r="1260" ht="15">
      <c r="J1260" s="56"/>
    </row>
    <row r="1261" ht="15">
      <c r="J1261" s="56"/>
    </row>
    <row r="1262" ht="15">
      <c r="J1262" s="56"/>
    </row>
    <row r="1263" ht="15">
      <c r="J1263" s="56"/>
    </row>
    <row r="1264" ht="15">
      <c r="J1264" s="56"/>
    </row>
    <row r="1265" ht="15">
      <c r="J1265" s="56"/>
    </row>
    <row r="1266" ht="15">
      <c r="J1266" s="56"/>
    </row>
    <row r="1267" ht="15">
      <c r="J1267" s="56"/>
    </row>
    <row r="1268" ht="15">
      <c r="J1268" s="56"/>
    </row>
    <row r="1269" ht="15">
      <c r="J1269" s="56"/>
    </row>
    <row r="1270" ht="15">
      <c r="J1270" s="56"/>
    </row>
    <row r="1271" ht="15">
      <c r="J1271" s="56"/>
    </row>
    <row r="1272" ht="15">
      <c r="J1272" s="56"/>
    </row>
    <row r="1273" ht="15">
      <c r="J1273" s="56"/>
    </row>
    <row r="1274" ht="15">
      <c r="J1274" s="56"/>
    </row>
    <row r="1275" ht="15">
      <c r="J1275" s="56"/>
    </row>
    <row r="1276" ht="15">
      <c r="J1276" s="56"/>
    </row>
    <row r="1277" ht="15">
      <c r="J1277" s="56"/>
    </row>
    <row r="1278" ht="15">
      <c r="J1278" s="56"/>
    </row>
    <row r="1279" ht="15">
      <c r="J1279" s="56"/>
    </row>
    <row r="1280" ht="15">
      <c r="J1280" s="56"/>
    </row>
    <row r="1281" ht="15">
      <c r="J1281" s="56"/>
    </row>
    <row r="1282" ht="15">
      <c r="J1282" s="56"/>
    </row>
    <row r="1283" ht="15">
      <c r="J1283" s="56"/>
    </row>
    <row r="1284" ht="15">
      <c r="J1284" s="56"/>
    </row>
    <row r="1285" ht="15">
      <c r="J1285" s="56"/>
    </row>
    <row r="1286" ht="15">
      <c r="J1286" s="56"/>
    </row>
    <row r="1287" ht="15">
      <c r="J1287" s="56"/>
    </row>
    <row r="1288" ht="15">
      <c r="J1288" s="56"/>
    </row>
    <row r="1289" ht="15">
      <c r="J1289" s="56"/>
    </row>
    <row r="1290" ht="15">
      <c r="J1290" s="56"/>
    </row>
    <row r="1291" ht="15">
      <c r="J1291" s="56"/>
    </row>
    <row r="1292" ht="15">
      <c r="J1292" s="56"/>
    </row>
    <row r="1293" ht="15">
      <c r="J1293" s="56"/>
    </row>
    <row r="1294" ht="15">
      <c r="J1294" s="56"/>
    </row>
    <row r="1295" ht="15">
      <c r="J1295" s="56"/>
    </row>
    <row r="1296" ht="15">
      <c r="J1296" s="56"/>
    </row>
    <row r="1297" ht="15">
      <c r="J1297" s="56"/>
    </row>
    <row r="1298" ht="15">
      <c r="J1298" s="56"/>
    </row>
    <row r="1299" ht="15">
      <c r="J1299" s="56"/>
    </row>
    <row r="1300" ht="15">
      <c r="J1300" s="56"/>
    </row>
    <row r="1301" ht="15">
      <c r="J1301" s="56"/>
    </row>
    <row r="1302" ht="15">
      <c r="J1302" s="56"/>
    </row>
    <row r="1303" ht="15">
      <c r="J1303" s="56"/>
    </row>
    <row r="1304" ht="15">
      <c r="J1304" s="56"/>
    </row>
    <row r="1305" ht="15">
      <c r="J1305" s="56"/>
    </row>
    <row r="1306" ht="15">
      <c r="J1306" s="56"/>
    </row>
    <row r="1307" ht="15">
      <c r="J1307" s="56"/>
    </row>
    <row r="1308" ht="15">
      <c r="J1308" s="56"/>
    </row>
    <row r="1309" ht="15">
      <c r="J1309" s="56"/>
    </row>
    <row r="1310" ht="15">
      <c r="J1310" s="56"/>
    </row>
    <row r="1311" ht="15">
      <c r="J1311" s="56"/>
    </row>
    <row r="1312" ht="15">
      <c r="J1312" s="56"/>
    </row>
    <row r="1313" ht="15">
      <c r="J1313" s="56"/>
    </row>
    <row r="1314" ht="15">
      <c r="J1314" s="56"/>
    </row>
    <row r="1315" ht="15">
      <c r="J1315" s="56"/>
    </row>
    <row r="1316" ht="15">
      <c r="J1316" s="56"/>
    </row>
    <row r="1317" ht="15">
      <c r="J1317" s="56"/>
    </row>
    <row r="1318" ht="15">
      <c r="J1318" s="56"/>
    </row>
    <row r="1319" ht="15">
      <c r="J1319" s="56"/>
    </row>
    <row r="1320" ht="15">
      <c r="J1320" s="56"/>
    </row>
    <row r="1321" ht="15">
      <c r="J1321" s="56"/>
    </row>
    <row r="1322" ht="15">
      <c r="J1322" s="56"/>
    </row>
    <row r="1323" ht="15">
      <c r="J1323" s="56"/>
    </row>
    <row r="1324" ht="15">
      <c r="J1324" s="56"/>
    </row>
    <row r="1325" ht="15">
      <c r="J1325" s="56"/>
    </row>
    <row r="1326" ht="15">
      <c r="J1326" s="56"/>
    </row>
    <row r="1327" ht="15">
      <c r="J1327" s="56"/>
    </row>
    <row r="1328" ht="15">
      <c r="J1328" s="56"/>
    </row>
    <row r="1329" ht="15">
      <c r="J1329" s="56"/>
    </row>
    <row r="1330" ht="15">
      <c r="J1330" s="56"/>
    </row>
    <row r="1331" ht="15">
      <c r="J1331" s="56"/>
    </row>
    <row r="1332" ht="15">
      <c r="J1332" s="56"/>
    </row>
    <row r="1333" ht="15">
      <c r="J1333" s="56"/>
    </row>
    <row r="1334" ht="15">
      <c r="J1334" s="56"/>
    </row>
    <row r="1335" ht="15">
      <c r="J1335" s="56"/>
    </row>
    <row r="1336" ht="15">
      <c r="J1336" s="56"/>
    </row>
    <row r="1337" ht="15">
      <c r="J1337" s="56"/>
    </row>
    <row r="1338" ht="15">
      <c r="J1338" s="56"/>
    </row>
    <row r="1339" ht="15">
      <c r="J1339" s="56"/>
    </row>
    <row r="1340" ht="15">
      <c r="J1340" s="56"/>
    </row>
    <row r="1341" ht="15">
      <c r="J1341" s="56"/>
    </row>
    <row r="1342" ht="15">
      <c r="J1342" s="56"/>
    </row>
    <row r="1343" ht="15">
      <c r="J1343" s="56"/>
    </row>
    <row r="1344" ht="15">
      <c r="J1344" s="56"/>
    </row>
    <row r="1345" ht="15">
      <c r="J1345" s="56"/>
    </row>
    <row r="1346" ht="15">
      <c r="J1346" s="56"/>
    </row>
    <row r="1347" ht="15">
      <c r="J1347" s="56"/>
    </row>
    <row r="1348" ht="15">
      <c r="J1348" s="56"/>
    </row>
    <row r="1349" ht="15">
      <c r="J1349" s="56"/>
    </row>
    <row r="1350" ht="15">
      <c r="J1350" s="56"/>
    </row>
    <row r="1351" ht="15">
      <c r="J1351" s="56"/>
    </row>
    <row r="1352" ht="15">
      <c r="J1352" s="56"/>
    </row>
    <row r="1353" ht="15">
      <c r="J1353" s="56"/>
    </row>
    <row r="1354" ht="15">
      <c r="J1354" s="56"/>
    </row>
    <row r="1355" ht="15">
      <c r="J1355" s="56"/>
    </row>
    <row r="1356" ht="15">
      <c r="J1356" s="56"/>
    </row>
    <row r="1357" ht="15">
      <c r="J1357" s="56"/>
    </row>
    <row r="1358" ht="15">
      <c r="J1358" s="56"/>
    </row>
    <row r="1359" ht="15">
      <c r="J1359" s="56"/>
    </row>
    <row r="1360" ht="15">
      <c r="J1360" s="56"/>
    </row>
    <row r="1361" ht="15">
      <c r="J1361" s="56"/>
    </row>
    <row r="1362" ht="15">
      <c r="J1362" s="56"/>
    </row>
    <row r="1363" ht="15">
      <c r="J1363" s="56"/>
    </row>
    <row r="1364" ht="15">
      <c r="J1364" s="56"/>
    </row>
    <row r="1365" ht="15">
      <c r="J1365" s="56"/>
    </row>
    <row r="1366" ht="15">
      <c r="J1366" s="56"/>
    </row>
    <row r="1367" ht="15">
      <c r="J1367" s="56"/>
    </row>
    <row r="1368" ht="15">
      <c r="J1368" s="56"/>
    </row>
    <row r="1369" ht="15">
      <c r="J1369" s="56"/>
    </row>
    <row r="1370" ht="15">
      <c r="J1370" s="56"/>
    </row>
    <row r="1371" ht="15">
      <c r="J1371" s="56"/>
    </row>
    <row r="1372" ht="15">
      <c r="J1372" s="56"/>
    </row>
    <row r="1373" ht="15">
      <c r="J1373" s="56"/>
    </row>
    <row r="1374" ht="15">
      <c r="J1374" s="56"/>
    </row>
    <row r="1375" ht="15">
      <c r="J1375" s="56"/>
    </row>
    <row r="1376" ht="15">
      <c r="J1376" s="56"/>
    </row>
    <row r="1377" ht="15">
      <c r="J1377" s="56"/>
    </row>
    <row r="1378" ht="15">
      <c r="J1378" s="56"/>
    </row>
    <row r="1379" ht="15">
      <c r="J1379" s="56"/>
    </row>
    <row r="1380" ht="15">
      <c r="J1380" s="56"/>
    </row>
    <row r="1381" ht="15">
      <c r="J1381" s="56"/>
    </row>
    <row r="1382" ht="15">
      <c r="J1382" s="56"/>
    </row>
    <row r="1383" ht="15">
      <c r="J1383" s="56"/>
    </row>
    <row r="1384" ht="15">
      <c r="J1384" s="56"/>
    </row>
    <row r="1385" ht="15">
      <c r="J1385" s="56"/>
    </row>
    <row r="1386" ht="15">
      <c r="J1386" s="56"/>
    </row>
    <row r="1387" ht="15">
      <c r="J1387" s="56"/>
    </row>
    <row r="1388" ht="15">
      <c r="J1388" s="56"/>
    </row>
    <row r="1389" ht="15">
      <c r="J1389" s="56"/>
    </row>
    <row r="1390" ht="15">
      <c r="J1390" s="56"/>
    </row>
    <row r="1391" ht="15">
      <c r="J1391" s="56"/>
    </row>
    <row r="1392" ht="15">
      <c r="J1392" s="56"/>
    </row>
    <row r="1393" ht="15">
      <c r="J1393" s="56"/>
    </row>
    <row r="1394" ht="15">
      <c r="J1394" s="56"/>
    </row>
    <row r="1395" ht="15">
      <c r="J1395" s="56"/>
    </row>
    <row r="1396" ht="15">
      <c r="J1396" s="56"/>
    </row>
    <row r="1397" ht="15">
      <c r="J1397" s="56"/>
    </row>
    <row r="1398" ht="15">
      <c r="J1398" s="56"/>
    </row>
    <row r="1399" ht="15">
      <c r="J1399" s="56"/>
    </row>
    <row r="1400" ht="15">
      <c r="J1400" s="56"/>
    </row>
    <row r="1401" ht="15">
      <c r="J1401" s="56"/>
    </row>
    <row r="1402" ht="15">
      <c r="J1402" s="56"/>
    </row>
    <row r="1403" ht="15">
      <c r="J1403" s="56"/>
    </row>
    <row r="1404" ht="15">
      <c r="J1404" s="56"/>
    </row>
    <row r="1405" ht="15">
      <c r="J1405" s="56"/>
    </row>
    <row r="1406" ht="15">
      <c r="J1406" s="56"/>
    </row>
    <row r="1407" ht="15">
      <c r="J1407" s="56"/>
    </row>
    <row r="1408" ht="15">
      <c r="J1408" s="56"/>
    </row>
    <row r="1409" ht="15">
      <c r="J1409" s="56"/>
    </row>
    <row r="1410" ht="15">
      <c r="J1410" s="56"/>
    </row>
    <row r="1411" ht="15">
      <c r="J1411" s="56"/>
    </row>
    <row r="1412" ht="15">
      <c r="J1412" s="56"/>
    </row>
    <row r="1413" ht="15">
      <c r="J1413" s="56"/>
    </row>
    <row r="1414" ht="15">
      <c r="J1414" s="56"/>
    </row>
    <row r="1415" ht="15">
      <c r="J1415" s="56"/>
    </row>
    <row r="1416" ht="15">
      <c r="J1416" s="56"/>
    </row>
    <row r="1417" ht="15">
      <c r="J1417" s="56"/>
    </row>
    <row r="1418" ht="15">
      <c r="J1418" s="56"/>
    </row>
    <row r="1419" ht="15">
      <c r="J1419" s="56"/>
    </row>
    <row r="1420" ht="15">
      <c r="J1420" s="56"/>
    </row>
    <row r="1421" ht="15">
      <c r="J1421" s="56"/>
    </row>
    <row r="1422" ht="15">
      <c r="J1422" s="56"/>
    </row>
    <row r="1423" ht="15">
      <c r="J1423" s="56"/>
    </row>
    <row r="1424" ht="15">
      <c r="J1424" s="56"/>
    </row>
    <row r="1425" ht="15">
      <c r="J1425" s="56"/>
    </row>
    <row r="1426" ht="15">
      <c r="J1426" s="56"/>
    </row>
    <row r="1427" ht="15">
      <c r="J1427" s="56"/>
    </row>
    <row r="1428" ht="15">
      <c r="J1428" s="56"/>
    </row>
    <row r="1429" ht="15">
      <c r="J1429" s="56"/>
    </row>
    <row r="1430" ht="15">
      <c r="J1430" s="56"/>
    </row>
    <row r="1431" ht="15">
      <c r="J1431" s="56"/>
    </row>
    <row r="1432" ht="15">
      <c r="J1432" s="56"/>
    </row>
    <row r="1433" ht="15">
      <c r="J1433" s="56"/>
    </row>
    <row r="1434" ht="15">
      <c r="J1434" s="56"/>
    </row>
    <row r="1435" ht="15">
      <c r="J1435" s="56"/>
    </row>
    <row r="1436" ht="15">
      <c r="J1436" s="56"/>
    </row>
    <row r="1437" ht="15">
      <c r="J1437" s="56"/>
    </row>
    <row r="1438" ht="15">
      <c r="J1438" s="56"/>
    </row>
    <row r="1439" ht="15">
      <c r="J1439" s="56"/>
    </row>
    <row r="1440" ht="15">
      <c r="J1440" s="56"/>
    </row>
    <row r="1441" ht="15">
      <c r="J1441" s="56"/>
    </row>
    <row r="1442" ht="15">
      <c r="J1442" s="56"/>
    </row>
    <row r="1443" ht="15">
      <c r="J1443" s="56"/>
    </row>
    <row r="1444" ht="15">
      <c r="J1444" s="56"/>
    </row>
    <row r="1445" ht="15">
      <c r="J1445" s="56"/>
    </row>
    <row r="1446" ht="15">
      <c r="J1446" s="56"/>
    </row>
    <row r="1447" ht="15">
      <c r="J1447" s="56"/>
    </row>
    <row r="1448" ht="15">
      <c r="J1448" s="56"/>
    </row>
    <row r="1449" ht="15">
      <c r="J1449" s="56"/>
    </row>
    <row r="1450" ht="15">
      <c r="J1450" s="56"/>
    </row>
    <row r="1451" ht="15">
      <c r="J1451" s="56"/>
    </row>
    <row r="1452" ht="15">
      <c r="J1452" s="56"/>
    </row>
    <row r="1453" ht="15">
      <c r="J1453" s="56"/>
    </row>
    <row r="1454" ht="15">
      <c r="J1454" s="56"/>
    </row>
    <row r="1455" ht="15">
      <c r="J1455" s="56"/>
    </row>
    <row r="1456" ht="15">
      <c r="J1456" s="56"/>
    </row>
    <row r="1457" ht="15">
      <c r="J1457" s="56"/>
    </row>
    <row r="1458" ht="15">
      <c r="J1458" s="56"/>
    </row>
    <row r="1459" ht="15">
      <c r="J1459" s="56"/>
    </row>
    <row r="1460" ht="15">
      <c r="J1460" s="56"/>
    </row>
    <row r="1461" ht="15">
      <c r="J1461" s="56"/>
    </row>
    <row r="1462" ht="15">
      <c r="J1462" s="56"/>
    </row>
    <row r="1463" ht="15">
      <c r="J1463" s="56"/>
    </row>
    <row r="1464" ht="15">
      <c r="J1464" s="56"/>
    </row>
    <row r="1465" ht="15">
      <c r="J1465" s="56"/>
    </row>
    <row r="1466" ht="15">
      <c r="J1466" s="56"/>
    </row>
    <row r="1467" ht="15">
      <c r="J1467" s="56"/>
    </row>
    <row r="1468" ht="15">
      <c r="J1468" s="56"/>
    </row>
    <row r="1469" ht="15">
      <c r="J1469" s="56"/>
    </row>
    <row r="1470" ht="15">
      <c r="J1470" s="56"/>
    </row>
    <row r="1471" ht="15">
      <c r="J1471" s="56"/>
    </row>
    <row r="1472" ht="15">
      <c r="J1472" s="56"/>
    </row>
    <row r="1473" ht="15">
      <c r="J1473" s="56"/>
    </row>
    <row r="1474" ht="15">
      <c r="J1474" s="56"/>
    </row>
    <row r="1475" ht="15">
      <c r="J1475" s="56"/>
    </row>
    <row r="1476" ht="15">
      <c r="J1476" s="56"/>
    </row>
    <row r="1477" ht="15">
      <c r="J1477" s="56"/>
    </row>
    <row r="1478" ht="15">
      <c r="J1478" s="56"/>
    </row>
    <row r="1479" ht="15">
      <c r="J1479" s="56"/>
    </row>
    <row r="1480" ht="15">
      <c r="J1480" s="56"/>
    </row>
    <row r="1481" ht="15">
      <c r="J1481" s="56"/>
    </row>
    <row r="1482" ht="15">
      <c r="J1482" s="56"/>
    </row>
    <row r="1483" ht="15">
      <c r="J1483" s="56"/>
    </row>
    <row r="1484" ht="15">
      <c r="J1484" s="56"/>
    </row>
    <row r="1485" ht="15">
      <c r="J1485" s="56"/>
    </row>
    <row r="1486" ht="15">
      <c r="J1486" s="56"/>
    </row>
    <row r="1487" ht="15">
      <c r="J1487" s="56"/>
    </row>
    <row r="1488" ht="15">
      <c r="J1488" s="56"/>
    </row>
    <row r="1489" ht="15">
      <c r="J1489" s="56"/>
    </row>
    <row r="1490" ht="15">
      <c r="J1490" s="56"/>
    </row>
    <row r="1491" ht="15">
      <c r="J1491" s="56"/>
    </row>
    <row r="1492" ht="15">
      <c r="J1492" s="56"/>
    </row>
    <row r="1493" ht="15">
      <c r="J1493" s="56"/>
    </row>
    <row r="1494" ht="15">
      <c r="J1494" s="56"/>
    </row>
    <row r="1495" ht="15">
      <c r="J1495" s="56"/>
    </row>
    <row r="1496" ht="15">
      <c r="J1496" s="56"/>
    </row>
    <row r="1497" ht="15">
      <c r="J1497" s="56"/>
    </row>
    <row r="1498" ht="15">
      <c r="J1498" s="56"/>
    </row>
    <row r="1499" ht="15">
      <c r="J1499" s="56"/>
    </row>
    <row r="1500" ht="15">
      <c r="J1500" s="56"/>
    </row>
    <row r="1501" ht="15">
      <c r="J1501" s="56"/>
    </row>
    <row r="1502" ht="15">
      <c r="J1502" s="56"/>
    </row>
    <row r="1503" ht="15">
      <c r="J1503" s="56"/>
    </row>
    <row r="1504" ht="15">
      <c r="J1504" s="56"/>
    </row>
    <row r="1505" ht="15">
      <c r="J1505" s="56"/>
    </row>
    <row r="1506" ht="15">
      <c r="J1506" s="56"/>
    </row>
    <row r="1507" ht="15">
      <c r="J1507" s="56"/>
    </row>
    <row r="1508" ht="15">
      <c r="J1508" s="56"/>
    </row>
    <row r="1509" ht="15">
      <c r="J1509" s="56"/>
    </row>
    <row r="1510" ht="15">
      <c r="J1510" s="56"/>
    </row>
    <row r="1511" ht="15">
      <c r="J1511" s="56"/>
    </row>
    <row r="1512" ht="15">
      <c r="J1512" s="56"/>
    </row>
    <row r="1513" ht="15">
      <c r="J1513" s="56"/>
    </row>
    <row r="1514" ht="15">
      <c r="J1514" s="56"/>
    </row>
    <row r="1515" ht="15">
      <c r="J1515" s="56"/>
    </row>
    <row r="1516" ht="15">
      <c r="J1516" s="56"/>
    </row>
    <row r="1517" ht="15">
      <c r="J1517" s="56"/>
    </row>
    <row r="1518" ht="15">
      <c r="J1518" s="56"/>
    </row>
    <row r="1519" ht="15">
      <c r="J1519" s="56"/>
    </row>
    <row r="1520" ht="15">
      <c r="J1520" s="56"/>
    </row>
    <row r="1521" ht="15">
      <c r="J1521" s="56"/>
    </row>
    <row r="1522" ht="15">
      <c r="J1522" s="56"/>
    </row>
    <row r="1523" ht="15">
      <c r="J1523" s="56"/>
    </row>
    <row r="1524" ht="15">
      <c r="J1524" s="56"/>
    </row>
    <row r="1525" ht="15">
      <c r="J1525" s="56"/>
    </row>
    <row r="1526" ht="15">
      <c r="J1526" s="56"/>
    </row>
    <row r="1527" ht="15">
      <c r="J1527" s="56"/>
    </row>
    <row r="1528" ht="15">
      <c r="J1528" s="56"/>
    </row>
    <row r="1529" ht="15">
      <c r="J1529" s="56"/>
    </row>
    <row r="1530" ht="15">
      <c r="J1530" s="56"/>
    </row>
    <row r="1531" ht="15">
      <c r="J1531" s="56"/>
    </row>
    <row r="1532" ht="15">
      <c r="J1532" s="56"/>
    </row>
    <row r="1533" ht="15">
      <c r="J1533" s="56"/>
    </row>
    <row r="1534" ht="15">
      <c r="J1534" s="56"/>
    </row>
    <row r="1535" ht="15">
      <c r="J1535" s="56"/>
    </row>
    <row r="1536" ht="15">
      <c r="J1536" s="56"/>
    </row>
    <row r="1537" ht="15">
      <c r="J1537" s="56"/>
    </row>
    <row r="1538" ht="15">
      <c r="J1538" s="56"/>
    </row>
    <row r="1539" ht="15">
      <c r="J1539" s="56"/>
    </row>
    <row r="1540" ht="15">
      <c r="J1540" s="56"/>
    </row>
    <row r="1541" ht="15">
      <c r="J1541" s="56"/>
    </row>
    <row r="1542" ht="15">
      <c r="J1542" s="56"/>
    </row>
    <row r="1543" ht="15">
      <c r="J1543" s="56"/>
    </row>
    <row r="1544" ht="15">
      <c r="J1544" s="56"/>
    </row>
    <row r="1545" ht="15">
      <c r="J1545" s="56"/>
    </row>
    <row r="1546" ht="15">
      <c r="J1546" s="56"/>
    </row>
    <row r="1547" ht="15">
      <c r="J1547" s="56"/>
    </row>
    <row r="1548" ht="15">
      <c r="J1548" s="56"/>
    </row>
    <row r="1549" ht="15">
      <c r="J1549" s="56"/>
    </row>
    <row r="1550" ht="15">
      <c r="J1550" s="56"/>
    </row>
    <row r="1551" ht="15">
      <c r="J1551" s="56"/>
    </row>
    <row r="1552" ht="15">
      <c r="J1552" s="56"/>
    </row>
    <row r="1553" ht="15">
      <c r="J1553" s="56"/>
    </row>
    <row r="1554" ht="15">
      <c r="J1554" s="56"/>
    </row>
    <row r="1555" ht="15">
      <c r="J1555" s="56"/>
    </row>
    <row r="1556" ht="15">
      <c r="J1556" s="56"/>
    </row>
  </sheetData>
  <sheetProtection/>
  <mergeCells count="9">
    <mergeCell ref="C260:J260"/>
    <mergeCell ref="C261:J261"/>
    <mergeCell ref="C262:J262"/>
    <mergeCell ref="C263:J263"/>
    <mergeCell ref="B2:J2"/>
    <mergeCell ref="C256:J256"/>
    <mergeCell ref="C257:J257"/>
    <mergeCell ref="C258:J258"/>
    <mergeCell ref="C259:J259"/>
  </mergeCells>
  <printOptions/>
  <pageMargins left="0.75" right="0.25" top="0.5" bottom="0.5" header="0.25" footer="0.25"/>
  <pageSetup horizontalDpi="600" verticalDpi="600" orientation="portrait" scale="75" r:id="rId1"/>
  <headerFooter>
    <oddHeader>&amp;R&amp;"-,Bold"&amp;12 2011-09-23
EB-2011-0286
ATTACHMENT 1</oddHeader>
    <oddFooter>&amp;L&amp;9Ontario Power Generation
&amp;RPage &amp;P of &amp;N</oddFooter>
  </headerFooter>
  <ignoredErrors>
    <ignoredError sqref="B256:B2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712614</cp:lastModifiedBy>
  <cp:lastPrinted>2011-09-23T18:02:15Z</cp:lastPrinted>
  <dcterms:created xsi:type="dcterms:W3CDTF">2011-09-16T13:25:46Z</dcterms:created>
  <dcterms:modified xsi:type="dcterms:W3CDTF">2011-09-26T13:51:46Z</dcterms:modified>
  <cp:category/>
  <cp:version/>
  <cp:contentType/>
  <cp:contentStatus/>
</cp:coreProperties>
</file>