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2165" windowHeight="6525" tabRatio="915" activeTab="0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<sst xmlns="http://schemas.openxmlformats.org/spreadsheetml/2006/main" count="275" uniqueCount="195">
  <si>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</si>
  <si>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</si>
  <si>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</si>
  <si>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</si>
  <si>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</si>
  <si>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</si>
  <si>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</si>
  <si>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</si>
  <si>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</si>
  <si>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</si>
  <si>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</si>
  <si>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</si>
  <si>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</si>
  <si>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</si>
  <si>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</si>
  <si>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</si>
  <si>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</si>
  <si>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</si>
  <si>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</si>
  <si>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</si>
  <si>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</si>
  <si>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</si>
  <si>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</si>
  <si>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</si>
  <si>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</si>
  <si>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</si>
  <si>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</si>
  <si>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</si>
  <si>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</si>
  <si>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</si>
  <si>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</si>
  <si>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</si>
  <si>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</si>
  <si>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</si>
  <si>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</si>
  <si>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</si>
  <si>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</si>
  <si>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</si>
  <si>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</si>
  <si>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</si>
  <si>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</si>
  <si>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</si>
  <si>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</si>
  <si>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</si>
  <si>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</si>
  <si>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</si>
  <si>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</si>
  <si>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</si>
  <si>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</si>
  <si>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</si>
  <si>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</si>
  <si>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</si>
  <si>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</si>
  <si>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</si>
  <si>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</si>
  <si>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</si>
  <si>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</si>
  <si>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</si>
  <si>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</si>
  <si>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</si>
  <si>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</si>
  <si>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</si>
  <si>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</si>
  <si>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</si>
  <si>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</si>
  <si>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</si>
  <si>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</si>
  <si>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</si>
  <si>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</si>
  <si>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</si>
  <si>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</si>
  <si>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</si>
  <si>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</si>
  <si>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</si>
  <si>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</si>
  <si>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</si>
  <si>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</si>
  <si>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</si>
  <si>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</si>
  <si>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</si>
  <si>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</si>
  <si>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</si>
  <si>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</si>
  <si>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</si>
  <si>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</si>
  <si>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</si>
  <si>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</si>
  <si>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</si>
  <si>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</si>
  <si>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</si>
  <si>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</si>
  <si>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</si>
  <si>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</si>
  <si>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</si>
  <si>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</si>
  <si>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</si>
  <si>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</si>
  <si>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</si>
  <si>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</si>
  <si>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</si>
  <si>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</si>
  <si>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</si>
  <si>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</si>
  <si>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</si>
  <si>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</si>
  <si>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</si>
  <si>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</si>
  <si>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</si>
  <si>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</si>
  <si>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</si>
  <si>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</si>
  <si>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</si>
  <si>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</si>
  <si>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</si>
  <si>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</si>
  <si>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</si>
  <si>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</si>
  <si>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</si>
  <si>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</si>
  <si>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</si>
  <si>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</si>
  <si>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</si>
  <si>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</si>
  <si>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</si>
  <si>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</si>
  <si>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</si>
  <si>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</si>
  <si>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</si>
  <si>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</si>
  <si>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</si>
  <si>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</si>
  <si>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</si>
  <si>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</si>
  <si>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</si>
  <si>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</si>
  <si>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</si>
  <si>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</si>
  <si>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</si>
  <si>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</si>
  <si>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</si>
  <si>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</si>
  <si>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</si>
  <si>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</si>
  <si>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</si>
  <si>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</si>
  <si>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</si>
  <si>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</si>
  <si>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</si>
  <si>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</si>
  <si>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</si>
  <si>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</si>
  <si>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</si>
  <si>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</si>
  <si>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</si>
  <si>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</si>
  <si>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</si>
  <si>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</si>
  <si>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</si>
  <si>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</si>
  <si>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</si>
  <si>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</si>
  <si>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</si>
  <si>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</si>
  <si>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</si>
  <si>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</si>
  <si>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</si>
  <si>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</si>
  <si>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</si>
  <si>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</si>
  <si>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</si>
  <si>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</si>
  <si>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</si>
  <si>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</si>
  <si>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</si>
  <si>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</si>
  <si>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</si>
  <si>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</si>
  <si>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</si>
  <si>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</si>
  <si>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</si>
  <si>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</si>
  <si>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</si>
  <si>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</si>
  <si>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</si>
  <si>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</si>
  <si>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</si>
  <si>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</si>
  <si>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</si>
  <si>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</si>
  <si>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Lakeland Power Distribution Ltd.</t>
  </si>
  <si>
    <t>RP-2005-0013</t>
  </si>
  <si>
    <t>EB-2005-0045</t>
  </si>
  <si>
    <t>January 1, 2005 - December 31, 2005</t>
  </si>
  <si>
    <t>Yes</t>
  </si>
  <si>
    <t>RP-2000-0222/EB-2000-0465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</si>
</sst>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#,##0.0000_);\(#,##0.0000\)"/>
    <numFmt numFmtId="180" formatCode="#,##0.0_);\(#,##0.0\)"/>
    <numFmt numFmtId="181" formatCode="0.00000%"/>
    <numFmt numFmtId="182" formatCode="&quot;$&quot;#,##0"/>
    <numFmt numFmtId="183" formatCode="&quot;$&quot;#,##0.00"/>
    <numFmt numFmtId="184" formatCode="0.000%"/>
    <numFmt numFmtId="185" formatCode="0.00000"/>
    <numFmt numFmtId="186" formatCode="mm/dd/yyyy"/>
    <numFmt numFmtId="187" formatCode="0.0%"/>
    <numFmt numFmtId="188" formatCode="&quot;$&quot;#,##0.000"/>
    <numFmt numFmtId="189" formatCode="&quot;$&quot;#,##0.00000"/>
    <numFmt numFmtId="190" formatCode="&quot;$&quot;#,##0.0000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8" fontId="0" fillId="2" borderId="2" xfId="0" applyNumberFormat="1" applyFill="1" applyBorder="1" applyAlignment="1" applyProtection="1">
      <alignment vertical="top"/>
      <protection/>
    </xf>
    <xf numFmtId="3" fontId="0" fillId="0" borderId="3" xfId="0" applyNumberFormat="1" applyFill="1" applyBorder="1" applyAlignment="1" applyProtection="1">
      <alignment vertical="top"/>
      <protection/>
    </xf>
    <xf numFmtId="178" fontId="0" fillId="0" borderId="3" xfId="0" applyNumberFormat="1" applyFill="1" applyBorder="1" applyAlignment="1" applyProtection="1">
      <alignment vertical="top"/>
      <protection/>
    </xf>
    <xf numFmtId="37" fontId="0" fillId="0" borderId="3" xfId="0" applyNumberFormat="1" applyFill="1" applyBorder="1" applyAlignment="1" applyProtection="1">
      <alignment/>
      <protection/>
    </xf>
    <xf numFmtId="178" fontId="0" fillId="3" borderId="2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2" xfId="0" applyNumberFormat="1" applyFill="1" applyBorder="1" applyAlignment="1" applyProtection="1">
      <alignment vertical="top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0" fillId="5" borderId="0" xfId="0" applyFill="1" applyAlignment="1" applyProtection="1">
      <alignment horizontal="center" vertical="top"/>
      <protection/>
    </xf>
    <xf numFmtId="0" fontId="0" fillId="5" borderId="0" xfId="0" applyFill="1" applyAlignment="1" applyProtection="1">
      <alignment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0" xfId="0" applyFont="1" applyFill="1" applyBorder="1" applyAlignment="1" applyProtection="1">
      <alignment horizontal="center" vertical="top"/>
      <protection/>
    </xf>
    <xf numFmtId="0" fontId="0" fillId="6" borderId="0" xfId="0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0" fillId="6" borderId="0" xfId="0" applyFill="1" applyAlignment="1" applyProtection="1">
      <alignment vertical="top"/>
      <protection/>
    </xf>
    <xf numFmtId="0" fontId="3" fillId="6" borderId="0" xfId="0" applyFont="1" applyFill="1" applyAlignment="1" applyProtection="1">
      <alignment vertical="top"/>
      <protection/>
    </xf>
    <xf numFmtId="0" fontId="0" fillId="6" borderId="0" xfId="0" applyFill="1" applyBorder="1" applyAlignment="1" applyProtection="1">
      <alignment vertical="top"/>
      <protection/>
    </xf>
    <xf numFmtId="182" fontId="3" fillId="4" borderId="5" xfId="15" applyNumberFormat="1" applyFont="1" applyFill="1" applyBorder="1" applyAlignment="1" applyProtection="1">
      <alignment horizontal="center" vertical="top"/>
      <protection/>
    </xf>
    <xf numFmtId="0" fontId="3" fillId="4" borderId="6" xfId="0" applyFont="1" applyFill="1" applyBorder="1" applyAlignment="1" applyProtection="1">
      <alignment horizontal="center" vertical="top"/>
      <protection/>
    </xf>
    <xf numFmtId="182" fontId="3" fillId="4" borderId="6" xfId="15" applyNumberFormat="1" applyFont="1" applyFill="1" applyBorder="1" applyAlignment="1" applyProtection="1">
      <alignment horizontal="center" vertical="top"/>
      <protection/>
    </xf>
    <xf numFmtId="0" fontId="7" fillId="4" borderId="7" xfId="0" applyFont="1" applyFill="1" applyBorder="1" applyAlignment="1" applyProtection="1">
      <alignment horizontal="left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9" xfId="0" applyNumberFormat="1" applyBorder="1" applyAlignment="1" applyProtection="1">
      <alignment horizontal="center" vertical="top"/>
      <protection/>
    </xf>
    <xf numFmtId="10" fontId="0" fillId="0" borderId="10" xfId="0" applyNumberFormat="1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/>
      <protection/>
    </xf>
    <xf numFmtId="10" fontId="0" fillId="0" borderId="11" xfId="0" applyNumberFormat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84" fontId="0" fillId="0" borderId="13" xfId="0" applyNumberFormat="1" applyBorder="1" applyAlignment="1" applyProtection="1">
      <alignment horizontal="center" vertical="top"/>
      <protection/>
    </xf>
    <xf numFmtId="10" fontId="0" fillId="0" borderId="2" xfId="0" applyNumberFormat="1" applyBorder="1" applyAlignment="1" applyProtection="1">
      <alignment horizontal="center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3" xfId="0" applyNumberForma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 wrapText="1"/>
      <protection/>
    </xf>
    <xf numFmtId="182" fontId="0" fillId="0" borderId="13" xfId="0" applyNumberFormat="1" applyBorder="1" applyAlignment="1" applyProtection="1">
      <alignment horizontal="center" vertical="center"/>
      <protection/>
    </xf>
    <xf numFmtId="182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10" fontId="0" fillId="6" borderId="0" xfId="0" applyNumberFormat="1" applyFill="1" applyBorder="1" applyAlignment="1" applyProtection="1">
      <alignment horizontal="center" vertical="top"/>
      <protection/>
    </xf>
    <xf numFmtId="0" fontId="0" fillId="6" borderId="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6" borderId="3" xfId="0" applyNumberFormat="1" applyFill="1" applyBorder="1" applyAlignment="1" applyProtection="1">
      <alignment vertical="top"/>
      <protection/>
    </xf>
    <xf numFmtId="37" fontId="0" fillId="6" borderId="18" xfId="0" applyNumberForma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 locked="0"/>
    </xf>
    <xf numFmtId="37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vertical="top"/>
      <protection/>
    </xf>
    <xf numFmtId="0" fontId="3" fillId="5" borderId="19" xfId="0" applyFont="1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center" vertical="top"/>
      <protection/>
    </xf>
    <xf numFmtId="0" fontId="0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horizontal="center" vertical="top"/>
      <protection/>
    </xf>
    <xf numFmtId="0" fontId="7" fillId="5" borderId="19" xfId="0" applyFont="1" applyFill="1" applyBorder="1" applyAlignment="1" applyProtection="1">
      <alignment vertical="top"/>
      <protection/>
    </xf>
    <xf numFmtId="0" fontId="4" fillId="5" borderId="3" xfId="0" applyFont="1" applyFill="1" applyBorder="1" applyAlignment="1" applyProtection="1">
      <alignment horizontal="center" vertical="top"/>
      <protection/>
    </xf>
    <xf numFmtId="0" fontId="0" fillId="6" borderId="19" xfId="0" applyFill="1" applyBorder="1" applyAlignment="1" applyProtection="1">
      <alignment vertical="top"/>
      <protection/>
    </xf>
    <xf numFmtId="0" fontId="0" fillId="5" borderId="3" xfId="0" applyFill="1" applyBorder="1" applyAlignment="1" applyProtection="1">
      <alignment horizontal="center" vertical="top"/>
      <protection/>
    </xf>
    <xf numFmtId="0" fontId="0" fillId="5" borderId="19" xfId="0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horizontal="center" vertical="top"/>
      <protection/>
    </xf>
    <xf numFmtId="0" fontId="5" fillId="5" borderId="19" xfId="0" applyFont="1" applyFill="1" applyBorder="1" applyAlignment="1" applyProtection="1">
      <alignment vertical="top"/>
      <protection/>
    </xf>
    <xf numFmtId="0" fontId="4" fillId="5" borderId="19" xfId="0" applyFont="1" applyFill="1" applyBorder="1" applyAlignment="1" applyProtection="1">
      <alignment vertical="top"/>
      <protection/>
    </xf>
    <xf numFmtId="0" fontId="0" fillId="5" borderId="21" xfId="0" applyFill="1" applyBorder="1" applyAlignment="1" applyProtection="1">
      <alignment vertical="top"/>
      <protection/>
    </xf>
    <xf numFmtId="0" fontId="6" fillId="5" borderId="3" xfId="0" applyFont="1" applyFill="1" applyBorder="1" applyAlignment="1" applyProtection="1">
      <alignment horizontal="center"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" fontId="0" fillId="6" borderId="9" xfId="0" applyNumberFormat="1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vertical="top"/>
      <protection/>
    </xf>
    <xf numFmtId="0" fontId="12" fillId="5" borderId="19" xfId="0" applyFont="1" applyFill="1" applyBorder="1" applyAlignment="1" applyProtection="1">
      <alignment vertical="top" wrapText="1"/>
      <protection/>
    </xf>
    <xf numFmtId="0" fontId="7" fillId="5" borderId="19" xfId="0" applyFont="1" applyFill="1" applyBorder="1" applyAlignment="1" applyProtection="1" quotePrefix="1">
      <alignment vertical="top"/>
      <protection/>
    </xf>
    <xf numFmtId="0" fontId="3" fillId="6" borderId="19" xfId="0" applyFon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/>
    </xf>
    <xf numFmtId="0" fontId="12" fillId="6" borderId="19" xfId="0" applyFont="1" applyFill="1" applyBorder="1" applyAlignment="1" applyProtection="1">
      <alignment vertical="top" wrapText="1"/>
      <protection/>
    </xf>
    <xf numFmtId="0" fontId="3" fillId="6" borderId="19" xfId="0" applyFont="1" applyFill="1" applyBorder="1" applyAlignment="1" applyProtection="1">
      <alignment vertical="top" wrapText="1"/>
      <protection/>
    </xf>
    <xf numFmtId="0" fontId="0" fillId="6" borderId="19" xfId="0" applyFont="1" applyFill="1" applyBorder="1" applyAlignment="1" applyProtection="1">
      <alignment vertical="top" wrapText="1"/>
      <protection/>
    </xf>
    <xf numFmtId="0" fontId="0" fillId="5" borderId="23" xfId="0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horizontal="center" vertical="top"/>
      <protection/>
    </xf>
    <xf numFmtId="0" fontId="6" fillId="6" borderId="19" xfId="0" applyFont="1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7" fontId="0" fillId="5" borderId="0" xfId="0" applyNumberFormat="1" applyFill="1" applyBorder="1" applyAlignment="1" applyProtection="1">
      <alignment vertical="top"/>
      <protection/>
    </xf>
    <xf numFmtId="3" fontId="0" fillId="6" borderId="18" xfId="0" applyNumberFormat="1" applyFill="1" applyBorder="1" applyAlignment="1" applyProtection="1">
      <alignment vertical="top"/>
      <protection/>
    </xf>
    <xf numFmtId="10" fontId="0" fillId="3" borderId="14" xfId="0" applyNumberFormat="1" applyFill="1" applyBorder="1" applyAlignment="1" applyProtection="1" quotePrefix="1">
      <alignment vertical="top"/>
      <protection/>
    </xf>
    <xf numFmtId="3" fontId="0" fillId="0" borderId="18" xfId="0" applyNumberFormat="1" applyFill="1" applyBorder="1" applyAlignment="1" applyProtection="1">
      <alignment vertical="top"/>
      <protection/>
    </xf>
    <xf numFmtId="0" fontId="3" fillId="5" borderId="24" xfId="0" applyFont="1" applyFill="1" applyBorder="1" applyAlignment="1" applyProtection="1">
      <alignment vertical="top" wrapText="1"/>
      <protection/>
    </xf>
    <xf numFmtId="178" fontId="0" fillId="3" borderId="14" xfId="0" applyNumberFormat="1" applyFill="1" applyBorder="1" applyAlignment="1" applyProtection="1">
      <alignment vertical="top"/>
      <protection/>
    </xf>
    <xf numFmtId="178" fontId="0" fillId="0" borderId="18" xfId="0" applyNumberFormat="1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7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/>
      <protection/>
    </xf>
    <xf numFmtId="37" fontId="0" fillId="6" borderId="3" xfId="0" applyNumberFormat="1" applyFill="1" applyBorder="1" applyAlignment="1" applyProtection="1">
      <alignment/>
      <protection/>
    </xf>
    <xf numFmtId="10" fontId="0" fillId="5" borderId="2" xfId="0" applyNumberFormat="1" applyFill="1" applyBorder="1" applyAlignment="1" applyProtection="1" quotePrefix="1">
      <alignment horizontal="right" vertical="top"/>
      <protection/>
    </xf>
    <xf numFmtId="37" fontId="0" fillId="6" borderId="2" xfId="0" applyNumberForma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 wrapText="1"/>
      <protection/>
    </xf>
    <xf numFmtId="182" fontId="0" fillId="0" borderId="2" xfId="0" applyNumberFormat="1" applyFill="1" applyBorder="1" applyAlignment="1" applyProtection="1">
      <alignment vertical="top"/>
      <protection/>
    </xf>
    <xf numFmtId="182" fontId="0" fillId="0" borderId="2" xfId="0" applyNumberFormat="1" applyFill="1" applyBorder="1" applyAlignment="1" applyProtection="1">
      <alignment vertical="top"/>
      <protection locked="0"/>
    </xf>
    <xf numFmtId="0" fontId="3" fillId="5" borderId="7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horizontal="center" vertical="top"/>
      <protection/>
    </xf>
    <xf numFmtId="3" fontId="0" fillId="6" borderId="0" xfId="0" applyNumberFormat="1" applyFill="1" applyBorder="1" applyAlignment="1" applyProtection="1">
      <alignment vertical="top"/>
      <protection/>
    </xf>
    <xf numFmtId="3" fontId="0" fillId="6" borderId="26" xfId="0" applyNumberFormat="1" applyFill="1" applyBorder="1" applyAlignment="1" applyProtection="1">
      <alignment vertical="top"/>
      <protection/>
    </xf>
    <xf numFmtId="182" fontId="0" fillId="2" borderId="2" xfId="0" applyNumberFormat="1" applyFill="1" applyBorder="1" applyAlignment="1" applyProtection="1">
      <alignment vertical="top"/>
      <protection/>
    </xf>
    <xf numFmtId="182" fontId="0" fillId="0" borderId="3" xfId="0" applyNumberFormat="1" applyFill="1" applyBorder="1" applyAlignment="1" applyProtection="1">
      <alignment vertical="top"/>
      <protection/>
    </xf>
    <xf numFmtId="182" fontId="3" fillId="2" borderId="9" xfId="0" applyNumberFormat="1" applyFont="1" applyFill="1" applyBorder="1" applyAlignment="1" applyProtection="1">
      <alignment vertical="top"/>
      <protection/>
    </xf>
    <xf numFmtId="182" fontId="0" fillId="3" borderId="14" xfId="0" applyNumberFormat="1" applyFill="1" applyBorder="1" applyAlignment="1" applyProtection="1">
      <alignment vertical="top"/>
      <protection/>
    </xf>
    <xf numFmtId="182" fontId="0" fillId="0" borderId="18" xfId="0" applyNumberFormat="1" applyFill="1" applyBorder="1" applyAlignment="1" applyProtection="1">
      <alignment vertical="top"/>
      <protection/>
    </xf>
    <xf numFmtId="182" fontId="3" fillId="3" borderId="10" xfId="0" applyNumberFormat="1" applyFont="1" applyFill="1" applyBorder="1" applyAlignment="1" applyProtection="1">
      <alignment vertical="top"/>
      <protection/>
    </xf>
    <xf numFmtId="182" fontId="0" fillId="2" borderId="14" xfId="0" applyNumberFormat="1" applyFill="1" applyBorder="1" applyAlignment="1" applyProtection="1">
      <alignment vertical="top"/>
      <protection/>
    </xf>
    <xf numFmtId="182" fontId="0" fillId="3" borderId="14" xfId="0" applyNumberFormat="1" applyFill="1" applyBorder="1" applyAlignment="1" applyProtection="1">
      <alignment vertical="top"/>
      <protection/>
    </xf>
    <xf numFmtId="182" fontId="0" fillId="6" borderId="3" xfId="0" applyNumberFormat="1" applyFill="1" applyBorder="1" applyAlignment="1" applyProtection="1">
      <alignment vertical="top"/>
      <protection/>
    </xf>
    <xf numFmtId="182" fontId="0" fillId="6" borderId="18" xfId="0" applyNumberFormat="1" applyFill="1" applyBorder="1" applyAlignment="1" applyProtection="1">
      <alignment vertical="top"/>
      <protection/>
    </xf>
    <xf numFmtId="182" fontId="3" fillId="3" borderId="9" xfId="0" applyNumberFormat="1" applyFont="1" applyFill="1" applyBorder="1" applyAlignment="1" applyProtection="1">
      <alignment vertical="top"/>
      <protection/>
    </xf>
    <xf numFmtId="182" fontId="3" fillId="3" borderId="27" xfId="0" applyNumberFormat="1" applyFont="1" applyFill="1" applyBorder="1" applyAlignment="1" applyProtection="1">
      <alignment vertical="top"/>
      <protection/>
    </xf>
    <xf numFmtId="182" fontId="0" fillId="2" borderId="14" xfId="0" applyNumberFormat="1" applyFill="1" applyBorder="1" applyAlignment="1" applyProtection="1">
      <alignment vertical="top"/>
      <protection/>
    </xf>
    <xf numFmtId="182" fontId="3" fillId="3" borderId="2" xfId="0" applyNumberFormat="1" applyFont="1" applyFill="1" applyBorder="1" applyAlignment="1" applyProtection="1">
      <alignment vertical="top"/>
      <protection/>
    </xf>
    <xf numFmtId="182" fontId="3" fillId="3" borderId="14" xfId="0" applyNumberFormat="1" applyFont="1" applyFill="1" applyBorder="1" applyAlignment="1" applyProtection="1">
      <alignment vertical="top"/>
      <protection/>
    </xf>
    <xf numFmtId="182" fontId="0" fillId="6" borderId="2" xfId="0" applyNumberFormat="1" applyFill="1" applyBorder="1" applyAlignment="1" applyProtection="1">
      <alignment vertical="top"/>
      <protection/>
    </xf>
    <xf numFmtId="182" fontId="0" fillId="6" borderId="14" xfId="0" applyNumberFormat="1" applyFill="1" applyBorder="1" applyAlignment="1" applyProtection="1">
      <alignment vertical="top"/>
      <protection/>
    </xf>
    <xf numFmtId="182" fontId="0" fillId="2" borderId="2" xfId="0" applyNumberFormat="1" applyFill="1" applyBorder="1" applyAlignment="1" applyProtection="1">
      <alignment vertical="top"/>
      <protection/>
    </xf>
    <xf numFmtId="182" fontId="0" fillId="2" borderId="11" xfId="0" applyNumberFormat="1" applyFill="1" applyBorder="1" applyAlignment="1" applyProtection="1">
      <alignment vertical="top"/>
      <protection/>
    </xf>
    <xf numFmtId="182" fontId="0" fillId="0" borderId="3" xfId="0" applyNumberFormat="1" applyFill="1" applyBorder="1" applyAlignment="1" applyProtection="1">
      <alignment vertical="top"/>
      <protection/>
    </xf>
    <xf numFmtId="182" fontId="0" fillId="3" borderId="2" xfId="0" applyNumberFormat="1" applyFill="1" applyBorder="1" applyAlignment="1" applyProtection="1">
      <alignment vertical="top"/>
      <protection/>
    </xf>
    <xf numFmtId="182" fontId="0" fillId="3" borderId="2" xfId="0" applyNumberFormat="1" applyFill="1" applyBorder="1" applyAlignment="1" applyProtection="1">
      <alignment/>
      <protection/>
    </xf>
    <xf numFmtId="182" fontId="0" fillId="3" borderId="2" xfId="0" applyNumberFormat="1" applyFill="1" applyBorder="1" applyAlignment="1" applyProtection="1" quotePrefix="1">
      <alignment/>
      <protection/>
    </xf>
    <xf numFmtId="182" fontId="0" fillId="0" borderId="3" xfId="0" applyNumberFormat="1" applyFill="1" applyBorder="1" applyAlignment="1" applyProtection="1">
      <alignment/>
      <protection/>
    </xf>
    <xf numFmtId="182" fontId="0" fillId="6" borderId="3" xfId="0" applyNumberFormat="1" applyFill="1" applyBorder="1" applyAlignment="1" applyProtection="1">
      <alignment/>
      <protection/>
    </xf>
    <xf numFmtId="182" fontId="0" fillId="3" borderId="28" xfId="0" applyNumberFormat="1" applyFill="1" applyBorder="1" applyAlignment="1" applyProtection="1">
      <alignment/>
      <protection/>
    </xf>
    <xf numFmtId="182" fontId="0" fillId="3" borderId="28" xfId="0" applyNumberFormat="1" applyFill="1" applyBorder="1" applyAlignment="1" applyProtection="1" quotePrefix="1">
      <alignment/>
      <protection/>
    </xf>
    <xf numFmtId="182" fontId="0" fillId="6" borderId="29" xfId="0" applyNumberFormat="1" applyFill="1" applyBorder="1" applyAlignment="1" applyProtection="1">
      <alignment/>
      <protection/>
    </xf>
    <xf numFmtId="3" fontId="3" fillId="6" borderId="9" xfId="0" applyNumberFormat="1" applyFont="1" applyFill="1" applyBorder="1" applyAlignment="1" applyProtection="1">
      <alignment vertical="top"/>
      <protection/>
    </xf>
    <xf numFmtId="3" fontId="3" fillId="6" borderId="10" xfId="0" applyNumberFormat="1" applyFont="1" applyFill="1" applyBorder="1" applyAlignment="1" applyProtection="1">
      <alignment vertical="top"/>
      <protection/>
    </xf>
    <xf numFmtId="0" fontId="3" fillId="6" borderId="7" xfId="0" applyFont="1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horizontal="center" vertical="top"/>
      <protection/>
    </xf>
    <xf numFmtId="182" fontId="0" fillId="3" borderId="9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 vertical="top"/>
      <protection/>
    </xf>
    <xf numFmtId="182" fontId="0" fillId="3" borderId="9" xfId="0" applyNumberFormat="1" applyFill="1" applyBorder="1" applyAlignment="1" applyProtection="1" quotePrefix="1">
      <alignment/>
      <protection/>
    </xf>
    <xf numFmtId="0" fontId="0" fillId="5" borderId="30" xfId="0" applyFill="1" applyBorder="1" applyAlignment="1" applyProtection="1">
      <alignment vertical="top"/>
      <protection/>
    </xf>
    <xf numFmtId="0" fontId="0" fillId="6" borderId="7" xfId="0" applyFont="1" applyFill="1" applyBorder="1" applyAlignment="1" applyProtection="1">
      <alignment vertical="top"/>
      <protection/>
    </xf>
    <xf numFmtId="0" fontId="0" fillId="5" borderId="26" xfId="0" applyFill="1" applyBorder="1" applyAlignment="1" applyProtection="1">
      <alignment horizontal="center" vertical="top"/>
      <protection/>
    </xf>
    <xf numFmtId="182" fontId="0" fillId="6" borderId="26" xfId="0" applyNumberFormat="1" applyFill="1" applyBorder="1" applyAlignment="1" applyProtection="1">
      <alignment/>
      <protection/>
    </xf>
    <xf numFmtId="0" fontId="12" fillId="6" borderId="7" xfId="0" applyFont="1" applyFill="1" applyBorder="1" applyAlignment="1" applyProtection="1">
      <alignment vertical="top"/>
      <protection/>
    </xf>
    <xf numFmtId="0" fontId="0" fillId="6" borderId="9" xfId="0" applyFill="1" applyBorder="1" applyAlignment="1" applyProtection="1">
      <alignment horizontal="center" vertical="top"/>
      <protection/>
    </xf>
    <xf numFmtId="3" fontId="0" fillId="5" borderId="10" xfId="0" applyNumberFormat="1" applyFill="1" applyBorder="1" applyAlignment="1" applyProtection="1">
      <alignment vertical="top"/>
      <protection/>
    </xf>
    <xf numFmtId="0" fontId="17" fillId="5" borderId="19" xfId="0" applyFont="1" applyFill="1" applyBorder="1" applyAlignment="1" applyProtection="1">
      <alignment vertical="top"/>
      <protection/>
    </xf>
    <xf numFmtId="0" fontId="10" fillId="6" borderId="19" xfId="0" applyFont="1" applyFill="1" applyBorder="1" applyAlignment="1" applyProtection="1">
      <alignment vertical="top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 wrapText="1"/>
      <protection/>
    </xf>
    <xf numFmtId="0" fontId="0" fillId="5" borderId="19" xfId="0" applyFill="1" applyBorder="1" applyAlignment="1" applyProtection="1">
      <alignment vertical="top" wrapText="1"/>
      <protection/>
    </xf>
    <xf numFmtId="0" fontId="3" fillId="5" borderId="19" xfId="0" applyFont="1" applyFill="1" applyBorder="1" applyAlignment="1" applyProtection="1">
      <alignment horizontal="left" vertical="top" wrapText="1"/>
      <protection/>
    </xf>
    <xf numFmtId="10" fontId="3" fillId="6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6" borderId="19" xfId="0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37" fontId="0" fillId="5" borderId="0" xfId="0" applyNumberFormat="1" applyFill="1" applyAlignment="1" applyProtection="1">
      <alignment vertical="top"/>
      <protection/>
    </xf>
    <xf numFmtId="10" fontId="0" fillId="5" borderId="0" xfId="0" applyNumberFormat="1" applyFill="1" applyAlignment="1" applyProtection="1">
      <alignment vertical="top"/>
      <protection/>
    </xf>
    <xf numFmtId="10" fontId="0" fillId="5" borderId="30" xfId="0" applyNumberFormat="1" applyFill="1" applyBorder="1" applyAlignment="1" applyProtection="1">
      <alignment vertical="top"/>
      <protection/>
    </xf>
    <xf numFmtId="10" fontId="0" fillId="6" borderId="0" xfId="0" applyNumberFormat="1" applyFill="1" applyAlignment="1" applyProtection="1">
      <alignment vertical="top"/>
      <protection/>
    </xf>
    <xf numFmtId="0" fontId="3" fillId="8" borderId="19" xfId="0" applyFont="1" applyFill="1" applyBorder="1" applyAlignment="1" applyProtection="1">
      <alignment vertical="top" wrapText="1"/>
      <protection/>
    </xf>
    <xf numFmtId="0" fontId="0" fillId="8" borderId="0" xfId="0" applyFill="1" applyBorder="1" applyAlignment="1" applyProtection="1">
      <alignment vertical="top"/>
      <protection/>
    </xf>
    <xf numFmtId="10" fontId="0" fillId="8" borderId="0" xfId="0" applyNumberFormat="1" applyFill="1" applyBorder="1" applyAlignment="1" applyProtection="1">
      <alignment vertical="top"/>
      <protection/>
    </xf>
    <xf numFmtId="0" fontId="0" fillId="8" borderId="30" xfId="0" applyFill="1" applyBorder="1" applyAlignment="1" applyProtection="1">
      <alignment vertical="top"/>
      <protection/>
    </xf>
    <xf numFmtId="182" fontId="0" fillId="5" borderId="0" xfId="0" applyNumberFormat="1" applyFill="1" applyBorder="1" applyAlignment="1" applyProtection="1">
      <alignment vertical="top"/>
      <protection/>
    </xf>
    <xf numFmtId="3" fontId="0" fillId="6" borderId="0" xfId="0" applyNumberFormat="1" applyFill="1" applyAlignment="1" applyProtection="1">
      <alignment vertical="top"/>
      <protection/>
    </xf>
    <xf numFmtId="182" fontId="0" fillId="6" borderId="0" xfId="0" applyNumberFormat="1" applyFill="1" applyBorder="1" applyAlignment="1" applyProtection="1">
      <alignment vertical="top"/>
      <protection/>
    </xf>
    <xf numFmtId="0" fontId="7" fillId="5" borderId="19" xfId="0" applyFont="1" applyFill="1" applyBorder="1" applyAlignment="1" applyProtection="1">
      <alignment vertical="top" wrapText="1"/>
      <protection/>
    </xf>
    <xf numFmtId="3" fontId="0" fillId="9" borderId="0" xfId="0" applyNumberFormat="1" applyFill="1" applyBorder="1" applyAlignment="1" applyProtection="1">
      <alignment vertical="top"/>
      <protection/>
    </xf>
    <xf numFmtId="0" fontId="0" fillId="6" borderId="30" xfId="0" applyFill="1" applyBorder="1" applyAlignment="1" applyProtection="1">
      <alignment vertical="top"/>
      <protection/>
    </xf>
    <xf numFmtId="37" fontId="0" fillId="6" borderId="0" xfId="0" applyNumberFormat="1" applyFill="1" applyAlignment="1" applyProtection="1">
      <alignment vertical="top"/>
      <protection/>
    </xf>
    <xf numFmtId="37" fontId="0" fillId="6" borderId="0" xfId="0" applyNumberFormat="1" applyFill="1" applyBorder="1" applyAlignment="1" applyProtection="1">
      <alignment vertical="top"/>
      <protection/>
    </xf>
    <xf numFmtId="37" fontId="0" fillId="5" borderId="30" xfId="0" applyNumberFormat="1" applyFill="1" applyBorder="1" applyAlignment="1" applyProtection="1">
      <alignment vertical="top"/>
      <protection/>
    </xf>
    <xf numFmtId="37" fontId="0" fillId="6" borderId="19" xfId="0" applyNumberFormat="1" applyFill="1" applyBorder="1" applyAlignment="1" applyProtection="1" quotePrefix="1">
      <alignment vertical="top" wrapText="1"/>
      <protection/>
    </xf>
    <xf numFmtId="0" fontId="0" fillId="5" borderId="31" xfId="0" applyFill="1" applyBorder="1" applyAlignment="1" applyProtection="1">
      <alignment vertical="top" wrapText="1"/>
      <protection/>
    </xf>
    <xf numFmtId="37" fontId="0" fillId="5" borderId="32" xfId="0" applyNumberFormat="1" applyFill="1" applyBorder="1" applyAlignment="1" applyProtection="1">
      <alignment vertical="top"/>
      <protection/>
    </xf>
    <xf numFmtId="0" fontId="0" fillId="5" borderId="32" xfId="0" applyFill="1" applyBorder="1" applyAlignment="1" applyProtection="1">
      <alignment vertical="top"/>
      <protection/>
    </xf>
    <xf numFmtId="0" fontId="0" fillId="5" borderId="33" xfId="0" applyFill="1" applyBorder="1" applyAlignment="1" applyProtection="1">
      <alignment vertical="top"/>
      <protection/>
    </xf>
    <xf numFmtId="0" fontId="0" fillId="5" borderId="0" xfId="0" applyFill="1" applyAlignment="1" applyProtection="1">
      <alignment vertical="top" wrapText="1"/>
      <protection/>
    </xf>
    <xf numFmtId="0" fontId="3" fillId="6" borderId="7" xfId="0" applyFont="1" applyFill="1" applyBorder="1" applyAlignment="1" applyProtection="1">
      <alignment vertical="top" wrapText="1"/>
      <protection/>
    </xf>
    <xf numFmtId="0" fontId="21" fillId="5" borderId="0" xfId="0" applyFont="1" applyFill="1" applyBorder="1" applyAlignment="1" applyProtection="1">
      <alignment horizontal="center" vertical="top"/>
      <protection locked="0"/>
    </xf>
    <xf numFmtId="37" fontId="0" fillId="5" borderId="21" xfId="0" applyNumberFormat="1" applyFill="1" applyBorder="1" applyAlignment="1" applyProtection="1">
      <alignment horizontal="center" vertical="top"/>
      <protection/>
    </xf>
    <xf numFmtId="0" fontId="21" fillId="6" borderId="0" xfId="0" applyFont="1" applyFill="1" applyBorder="1" applyAlignment="1" applyProtection="1">
      <alignment horizontal="center" vertical="top"/>
      <protection locked="0"/>
    </xf>
    <xf numFmtId="0" fontId="20" fillId="6" borderId="0" xfId="0" applyFont="1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182" fontId="3" fillId="6" borderId="34" xfId="0" applyNumberFormat="1" applyFont="1" applyFill="1" applyBorder="1" applyAlignment="1" applyProtection="1">
      <alignment vertical="top"/>
      <protection/>
    </xf>
    <xf numFmtId="37" fontId="0" fillId="6" borderId="20" xfId="0" applyNumberFormat="1" applyFill="1" applyBorder="1" applyAlignment="1" applyProtection="1">
      <alignment vertical="top"/>
      <protection/>
    </xf>
    <xf numFmtId="10" fontId="0" fillId="6" borderId="34" xfId="0" applyNumberFormat="1" applyFill="1" applyBorder="1" applyAlignment="1" applyProtection="1" quotePrefix="1">
      <alignment vertical="top"/>
      <protection/>
    </xf>
    <xf numFmtId="182" fontId="0" fillId="6" borderId="34" xfId="0" applyNumberFormat="1" applyFill="1" applyBorder="1" applyAlignment="1" applyProtection="1">
      <alignment vertical="top"/>
      <protection/>
    </xf>
    <xf numFmtId="182" fontId="3" fillId="6" borderId="35" xfId="0" applyNumberFormat="1" applyFont="1" applyFill="1" applyBorder="1" applyAlignment="1" applyProtection="1">
      <alignment vertical="top"/>
      <protection/>
    </xf>
    <xf numFmtId="182" fontId="0" fillId="6" borderId="34" xfId="0" applyNumberFormat="1" applyFill="1" applyBorder="1" applyAlignment="1" applyProtection="1">
      <alignment vertical="top"/>
      <protection locked="0"/>
    </xf>
    <xf numFmtId="3" fontId="0" fillId="6" borderId="20" xfId="0" applyNumberFormat="1" applyFill="1" applyBorder="1" applyAlignment="1" applyProtection="1">
      <alignment vertical="top"/>
      <protection/>
    </xf>
    <xf numFmtId="178" fontId="0" fillId="6" borderId="34" xfId="0" applyNumberFormat="1" applyFill="1" applyBorder="1" applyAlignment="1" applyProtection="1">
      <alignment vertical="top"/>
      <protection/>
    </xf>
    <xf numFmtId="178" fontId="0" fillId="6" borderId="20" xfId="0" applyNumberFormat="1" applyFill="1" applyBorder="1" applyAlignment="1" applyProtection="1">
      <alignment vertical="top"/>
      <protection/>
    </xf>
    <xf numFmtId="182" fontId="0" fillId="6" borderId="34" xfId="0" applyNumberFormat="1" applyFill="1" applyBorder="1" applyAlignment="1" applyProtection="1" quotePrefix="1">
      <alignment vertical="top"/>
      <protection/>
    </xf>
    <xf numFmtId="182" fontId="0" fillId="6" borderId="20" xfId="0" applyNumberFormat="1" applyFill="1" applyBorder="1" applyAlignment="1" applyProtection="1">
      <alignment vertical="top"/>
      <protection/>
    </xf>
    <xf numFmtId="0" fontId="2" fillId="7" borderId="27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left" vertical="top" indent="1"/>
      <protection/>
    </xf>
    <xf numFmtId="0" fontId="4" fillId="5" borderId="19" xfId="0" applyFont="1" applyFill="1" applyBorder="1" applyAlignment="1" applyProtection="1">
      <alignment horizontal="left" vertical="top" indent="3"/>
      <protection/>
    </xf>
    <xf numFmtId="182" fontId="0" fillId="0" borderId="2" xfId="0" applyNumberFormat="1" applyFill="1" applyBorder="1" applyAlignment="1" applyProtection="1">
      <alignment vertical="center"/>
      <protection/>
    </xf>
    <xf numFmtId="0" fontId="11" fillId="6" borderId="30" xfId="0" applyFont="1" applyFill="1" applyBorder="1" applyAlignment="1" applyProtection="1">
      <alignment horizontal="left" vertical="top"/>
      <protection/>
    </xf>
    <xf numFmtId="0" fontId="19" fillId="5" borderId="36" xfId="0" applyFont="1" applyFill="1" applyBorder="1" applyAlignment="1" applyProtection="1">
      <alignment vertical="top" wrapText="1"/>
      <protection/>
    </xf>
    <xf numFmtId="0" fontId="21" fillId="5" borderId="37" xfId="0" applyFont="1" applyFill="1" applyBorder="1" applyAlignment="1" applyProtection="1">
      <alignment horizontal="center" vertical="top"/>
      <protection/>
    </xf>
    <xf numFmtId="0" fontId="20" fillId="5" borderId="38" xfId="0" applyFont="1" applyFill="1" applyBorder="1" applyAlignment="1" applyProtection="1">
      <alignment horizontal="center" vertical="top"/>
      <protection/>
    </xf>
    <xf numFmtId="0" fontId="18" fillId="5" borderId="38" xfId="0" applyFont="1" applyFill="1" applyBorder="1" applyAlignment="1" applyProtection="1">
      <alignment horizontal="center" vertical="top"/>
      <protection/>
    </xf>
    <xf numFmtId="0" fontId="18" fillId="5" borderId="39" xfId="0" applyFont="1" applyFill="1" applyBorder="1" applyAlignment="1" applyProtection="1">
      <alignment horizontal="center" vertical="top"/>
      <protection/>
    </xf>
    <xf numFmtId="0" fontId="18" fillId="5" borderId="40" xfId="0" applyFont="1" applyFill="1" applyBorder="1" applyAlignment="1" applyProtection="1">
      <alignment horizontal="center" vertical="top"/>
      <protection/>
    </xf>
    <xf numFmtId="0" fontId="19" fillId="5" borderId="19" xfId="0" applyFont="1" applyFill="1" applyBorder="1" applyAlignment="1" applyProtection="1">
      <alignment vertical="top"/>
      <protection/>
    </xf>
    <xf numFmtId="0" fontId="21" fillId="5" borderId="21" xfId="0" applyFont="1" applyFill="1" applyBorder="1" applyAlignment="1" applyProtection="1">
      <alignment horizontal="center" vertical="top"/>
      <protection/>
    </xf>
    <xf numFmtId="0" fontId="20" fillId="5" borderId="3" xfId="0" applyFont="1" applyFill="1" applyBorder="1" applyAlignment="1" applyProtection="1">
      <alignment horizontal="center" vertical="top"/>
      <protection/>
    </xf>
    <xf numFmtId="0" fontId="20" fillId="5" borderId="0" xfId="0" applyFont="1" applyFill="1" applyBorder="1" applyAlignment="1" applyProtection="1">
      <alignment horizontal="center" vertical="top"/>
      <protection/>
    </xf>
    <xf numFmtId="0" fontId="20" fillId="5" borderId="18" xfId="0" applyFont="1" applyFill="1" applyBorder="1" applyAlignment="1" applyProtection="1">
      <alignment horizontal="center" vertical="top"/>
      <protection/>
    </xf>
    <xf numFmtId="0" fontId="21" fillId="5" borderId="18" xfId="0" applyFont="1" applyFill="1" applyBorder="1" applyAlignment="1" applyProtection="1">
      <alignment horizontal="center" vertical="top"/>
      <protection/>
    </xf>
    <xf numFmtId="0" fontId="21" fillId="5" borderId="0" xfId="0" applyFont="1" applyFill="1" applyBorder="1" applyAlignment="1" applyProtection="1">
      <alignment horizontal="center" vertical="top"/>
      <protection/>
    </xf>
    <xf numFmtId="0" fontId="21" fillId="6" borderId="3" xfId="0" applyFont="1" applyFill="1" applyBorder="1" applyAlignment="1" applyProtection="1">
      <alignment horizontal="center" vertical="top"/>
      <protection/>
    </xf>
    <xf numFmtId="0" fontId="21" fillId="6" borderId="18" xfId="0" applyFont="1" applyFill="1" applyBorder="1" applyAlignment="1" applyProtection="1">
      <alignment horizontal="center" vertical="top"/>
      <protection/>
    </xf>
    <xf numFmtId="0" fontId="19" fillId="5" borderId="41" xfId="0" applyFont="1" applyFill="1" applyBorder="1" applyAlignment="1" applyProtection="1">
      <alignment vertical="top"/>
      <protection/>
    </xf>
    <xf numFmtId="0" fontId="20" fillId="6" borderId="42" xfId="0" applyFont="1" applyFill="1" applyBorder="1" applyAlignment="1" applyProtection="1">
      <alignment horizontal="center" vertical="top"/>
      <protection/>
    </xf>
    <xf numFmtId="0" fontId="20" fillId="5" borderId="43" xfId="0" applyFont="1" applyFill="1" applyBorder="1" applyAlignment="1" applyProtection="1">
      <alignment horizontal="center" vertical="top"/>
      <protection/>
    </xf>
    <xf numFmtId="0" fontId="20" fillId="5" borderId="44" xfId="0" applyFont="1" applyFill="1" applyBorder="1" applyAlignment="1" applyProtection="1">
      <alignment horizontal="center" vertical="top"/>
      <protection/>
    </xf>
    <xf numFmtId="0" fontId="20" fillId="5" borderId="45" xfId="0" applyFont="1" applyFill="1" applyBorder="1" applyAlignment="1" applyProtection="1">
      <alignment horizontal="center" vertical="top"/>
      <protection/>
    </xf>
    <xf numFmtId="0" fontId="20" fillId="5" borderId="46" xfId="0" applyFont="1" applyFill="1" applyBorder="1" applyAlignment="1" applyProtection="1">
      <alignment horizontal="center" vertical="top"/>
      <protection/>
    </xf>
    <xf numFmtId="0" fontId="0" fillId="5" borderId="21" xfId="0" applyFill="1" applyBorder="1" applyAlignment="1" applyProtection="1">
      <alignment horizontal="center" vertical="top"/>
      <protection/>
    </xf>
    <xf numFmtId="0" fontId="3" fillId="5" borderId="18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/>
    </xf>
    <xf numFmtId="3" fontId="3" fillId="5" borderId="18" xfId="0" applyNumberFormat="1" applyFont="1" applyFill="1" applyBorder="1" applyAlignment="1" applyProtection="1">
      <alignment horizontal="center"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horizontal="center" vertical="top"/>
      <protection/>
    </xf>
    <xf numFmtId="182" fontId="0" fillId="5" borderId="21" xfId="0" applyNumberFormat="1" applyFill="1" applyBorder="1" applyAlignment="1" applyProtection="1">
      <alignment horizontal="center" vertical="top"/>
      <protection/>
    </xf>
    <xf numFmtId="182" fontId="3" fillId="5" borderId="3" xfId="0" applyNumberFormat="1" applyFont="1" applyFill="1" applyBorder="1" applyAlignment="1" applyProtection="1">
      <alignment horizontal="center" vertical="top"/>
      <protection/>
    </xf>
    <xf numFmtId="182" fontId="0" fillId="0" borderId="0" xfId="0" applyNumberFormat="1" applyBorder="1" applyAlignment="1" applyProtection="1">
      <alignment vertical="top"/>
      <protection/>
    </xf>
    <xf numFmtId="3" fontId="0" fillId="6" borderId="20" xfId="0" applyNumberFormat="1" applyFill="1" applyBorder="1" applyAlignment="1" applyProtection="1">
      <alignment horizontal="center" vertical="top"/>
      <protection/>
    </xf>
    <xf numFmtId="182" fontId="3" fillId="5" borderId="21" xfId="0" applyNumberFormat="1" applyFont="1" applyFill="1" applyBorder="1" applyAlignment="1" applyProtection="1">
      <alignment horizontal="center" vertical="top"/>
      <protection/>
    </xf>
    <xf numFmtId="182" fontId="3" fillId="5" borderId="47" xfId="0" applyNumberFormat="1" applyFont="1" applyFill="1" applyBorder="1" applyAlignment="1" applyProtection="1">
      <alignment vertical="top"/>
      <protection/>
    </xf>
    <xf numFmtId="0" fontId="3" fillId="5" borderId="0" xfId="0" applyFont="1" applyFill="1" applyAlignment="1" applyProtection="1">
      <alignment vertical="top"/>
      <protection/>
    </xf>
    <xf numFmtId="183" fontId="0" fillId="6" borderId="0" xfId="0" applyNumberFormat="1" applyFill="1" applyBorder="1" applyAlignment="1" applyProtection="1" quotePrefix="1">
      <alignment vertical="top"/>
      <protection/>
    </xf>
    <xf numFmtId="3" fontId="0" fillId="6" borderId="20" xfId="0" applyNumberFormat="1" applyFill="1" applyBorder="1" applyAlignment="1" applyProtection="1" quotePrefix="1">
      <alignment vertical="top"/>
      <protection/>
    </xf>
    <xf numFmtId="37" fontId="0" fillId="5" borderId="47" xfId="0" applyNumberFormat="1" applyFill="1" applyBorder="1" applyAlignment="1" applyProtection="1">
      <alignment vertical="top"/>
      <protection/>
    </xf>
    <xf numFmtId="182" fontId="0" fillId="5" borderId="47" xfId="0" applyNumberFormat="1" applyFill="1" applyBorder="1" applyAlignment="1" applyProtection="1">
      <alignment vertical="top"/>
      <protection/>
    </xf>
    <xf numFmtId="182" fontId="3" fillId="5" borderId="48" xfId="0" applyNumberFormat="1" applyFont="1" applyFill="1" applyBorder="1" applyAlignment="1" applyProtection="1">
      <alignment horizontal="center" vertical="top"/>
      <protection/>
    </xf>
    <xf numFmtId="182" fontId="3" fillId="5" borderId="9" xfId="0" applyNumberFormat="1" applyFont="1" applyFill="1" applyBorder="1" applyAlignment="1" applyProtection="1">
      <alignment horizontal="center" vertical="top"/>
      <protection/>
    </xf>
    <xf numFmtId="182" fontId="3" fillId="5" borderId="9" xfId="0" applyNumberFormat="1" applyFont="1" applyFill="1" applyBorder="1" applyAlignment="1" applyProtection="1">
      <alignment vertical="top"/>
      <protection/>
    </xf>
    <xf numFmtId="182" fontId="3" fillId="5" borderId="48" xfId="0" applyNumberFormat="1" applyFont="1" applyFill="1" applyBorder="1" applyAlignment="1" applyProtection="1">
      <alignment vertical="top"/>
      <protection/>
    </xf>
    <xf numFmtId="182" fontId="3" fillId="5" borderId="26" xfId="0" applyNumberFormat="1" applyFont="1" applyFill="1" applyBorder="1" applyAlignment="1" applyProtection="1">
      <alignment vertical="top"/>
      <protection/>
    </xf>
    <xf numFmtId="37" fontId="3" fillId="5" borderId="48" xfId="0" applyNumberFormat="1" applyFont="1" applyFill="1" applyBorder="1" applyAlignment="1" applyProtection="1">
      <alignment vertical="top"/>
      <protection/>
    </xf>
    <xf numFmtId="37" fontId="3" fillId="5" borderId="9" xfId="0" applyNumberFormat="1" applyFont="1" applyFill="1" applyBorder="1" applyAlignment="1" applyProtection="1">
      <alignment horizontal="center" vertical="top"/>
      <protection/>
    </xf>
    <xf numFmtId="3" fontId="3" fillId="5" borderId="26" xfId="0" applyNumberFormat="1" applyFont="1" applyFill="1" applyBorder="1" applyAlignment="1" applyProtection="1">
      <alignment vertical="top"/>
      <protection/>
    </xf>
    <xf numFmtId="37" fontId="0" fillId="5" borderId="3" xfId="0" applyNumberFormat="1" applyFill="1" applyBorder="1" applyAlignment="1" applyProtection="1">
      <alignment vertical="top"/>
      <protection/>
    </xf>
    <xf numFmtId="37" fontId="3" fillId="5" borderId="26" xfId="0" applyNumberFormat="1" applyFont="1" applyFill="1" applyBorder="1" applyAlignment="1" applyProtection="1">
      <alignment vertical="top"/>
      <protection/>
    </xf>
    <xf numFmtId="37" fontId="0" fillId="5" borderId="21" xfId="0" applyNumberFormat="1" applyFill="1" applyBorder="1" applyAlignment="1" applyProtection="1">
      <alignment vertical="top"/>
      <protection/>
    </xf>
    <xf numFmtId="37" fontId="0" fillId="5" borderId="43" xfId="0" applyNumberFormat="1" applyFill="1" applyBorder="1" applyAlignment="1" applyProtection="1">
      <alignment vertical="top"/>
      <protection/>
    </xf>
    <xf numFmtId="37" fontId="3" fillId="5" borderId="44" xfId="0" applyNumberFormat="1" applyFont="1" applyFill="1" applyBorder="1" applyAlignment="1" applyProtection="1">
      <alignment horizontal="center" vertical="top"/>
      <protection/>
    </xf>
    <xf numFmtId="3" fontId="0" fillId="6" borderId="22" xfId="0" applyNumberFormat="1" applyFill="1" applyBorder="1" applyAlignment="1" applyProtection="1">
      <alignment vertical="top"/>
      <protection/>
    </xf>
    <xf numFmtId="3" fontId="3" fillId="5" borderId="22" xfId="0" applyNumberFormat="1" applyFont="1" applyFill="1" applyBorder="1" applyAlignment="1" applyProtection="1">
      <alignment horizontal="center" vertical="top"/>
      <protection/>
    </xf>
    <xf numFmtId="0" fontId="0" fillId="5" borderId="49" xfId="0" applyFill="1" applyBorder="1" applyAlignment="1" applyProtection="1">
      <alignment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1" xfId="0" applyFill="1" applyBorder="1" applyAlignment="1" applyProtection="1" quotePrefix="1">
      <alignment vertical="top"/>
      <protection/>
    </xf>
    <xf numFmtId="0" fontId="3" fillId="5" borderId="3" xfId="0" applyFont="1" applyFill="1" applyBorder="1" applyAlignment="1" applyProtection="1" quotePrefix="1">
      <alignment horizontal="center" vertical="top"/>
      <protection/>
    </xf>
    <xf numFmtId="0" fontId="0" fillId="5" borderId="0" xfId="0" applyFill="1" applyBorder="1" applyAlignment="1" applyProtection="1" quotePrefix="1">
      <alignment horizontal="left" vertical="top"/>
      <protection/>
    </xf>
    <xf numFmtId="0" fontId="0" fillId="5" borderId="21" xfId="0" applyFill="1" applyBorder="1" applyAlignment="1" applyProtection="1" quotePrefix="1">
      <alignment horizontal="center"/>
      <protection/>
    </xf>
    <xf numFmtId="0" fontId="3" fillId="5" borderId="3" xfId="0" applyFont="1" applyFill="1" applyBorder="1" applyAlignment="1" applyProtection="1" quotePrefix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left"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48" xfId="0" applyFill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left" vertical="top"/>
      <protection/>
    </xf>
    <xf numFmtId="0" fontId="0" fillId="5" borderId="43" xfId="0" applyFill="1" applyBorder="1" applyAlignment="1" applyProtection="1">
      <alignment horizontal="center"/>
      <protection/>
    </xf>
    <xf numFmtId="0" fontId="3" fillId="5" borderId="44" xfId="0" applyFont="1" applyFill="1" applyBorder="1" applyAlignment="1" applyProtection="1">
      <alignment horizontal="center"/>
      <protection/>
    </xf>
    <xf numFmtId="37" fontId="0" fillId="6" borderId="22" xfId="0" applyNumberFormat="1" applyFill="1" applyBorder="1" applyAlignment="1" applyProtection="1">
      <alignment vertical="top"/>
      <protection/>
    </xf>
    <xf numFmtId="37" fontId="0" fillId="6" borderId="22" xfId="0" applyNumberFormat="1" applyFill="1" applyBorder="1" applyAlignment="1" applyProtection="1">
      <alignment/>
      <protection/>
    </xf>
    <xf numFmtId="3" fontId="0" fillId="5" borderId="0" xfId="0" applyNumberFormat="1" applyFill="1" applyBorder="1" applyAlignment="1" applyProtection="1">
      <alignment vertical="top"/>
      <protection/>
    </xf>
    <xf numFmtId="3" fontId="0" fillId="5" borderId="21" xfId="0" applyNumberFormat="1" applyFill="1" applyBorder="1" applyAlignment="1" applyProtection="1">
      <alignment horizontal="center"/>
      <protection/>
    </xf>
    <xf numFmtId="3" fontId="3" fillId="5" borderId="3" xfId="0" applyNumberFormat="1" applyFont="1" applyFill="1" applyBorder="1" applyAlignment="1" applyProtection="1">
      <alignment horizontal="center"/>
      <protection/>
    </xf>
    <xf numFmtId="3" fontId="0" fillId="5" borderId="48" xfId="0" applyNumberFormat="1" applyFill="1" applyBorder="1" applyAlignment="1" applyProtection="1">
      <alignment horizontal="center"/>
      <protection/>
    </xf>
    <xf numFmtId="3" fontId="3" fillId="5" borderId="9" xfId="0" applyNumberFormat="1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vertical="top"/>
      <protection/>
    </xf>
    <xf numFmtId="3" fontId="0" fillId="5" borderId="26" xfId="0" applyNumberFormat="1" applyFill="1" applyBorder="1" applyAlignment="1" applyProtection="1">
      <alignment horizontal="center"/>
      <protection/>
    </xf>
    <xf numFmtId="3" fontId="3" fillId="5" borderId="26" xfId="0" applyNumberFormat="1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3" fillId="5" borderId="0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Border="1" applyAlignment="1" applyProtection="1">
      <alignment/>
      <protection/>
    </xf>
    <xf numFmtId="3" fontId="0" fillId="5" borderId="0" xfId="0" applyNumberFormat="1" applyFill="1" applyAlignment="1" applyProtection="1">
      <alignment vertical="top"/>
      <protection/>
    </xf>
    <xf numFmtId="3" fontId="3" fillId="5" borderId="0" xfId="0" applyNumberFormat="1" applyFont="1" applyFill="1" applyBorder="1" applyAlignment="1" applyProtection="1">
      <alignment horizontal="center" vertical="top"/>
      <protection/>
    </xf>
    <xf numFmtId="3" fontId="0" fillId="6" borderId="0" xfId="0" applyNumberFormat="1" applyFill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  <xf numFmtId="37" fontId="0" fillId="6" borderId="0" xfId="0" applyNumberFormat="1" applyFill="1" applyAlignment="1" applyProtection="1">
      <alignment/>
      <protection/>
    </xf>
    <xf numFmtId="37" fontId="0" fillId="6" borderId="0" xfId="0" applyNumberFormat="1" applyFill="1" applyBorder="1" applyAlignment="1" applyProtection="1">
      <alignment/>
      <protection/>
    </xf>
    <xf numFmtId="37" fontId="0" fillId="5" borderId="0" xfId="0" applyNumberFormat="1" applyFill="1" applyAlignment="1" applyProtection="1">
      <alignment/>
      <protection/>
    </xf>
    <xf numFmtId="37" fontId="0" fillId="5" borderId="0" xfId="0" applyNumberForma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/>
      <protection/>
    </xf>
    <xf numFmtId="16" fontId="0" fillId="6" borderId="0" xfId="0" applyNumberFormat="1" applyFill="1" applyBorder="1" applyAlignment="1" applyProtection="1">
      <alignment horizontal="center" vertical="top"/>
      <protection locked="0"/>
    </xf>
    <xf numFmtId="182" fontId="0" fillId="6" borderId="0" xfId="0" applyNumberForma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vertical="top"/>
      <protection locked="0"/>
    </xf>
    <xf numFmtId="182" fontId="3" fillId="6" borderId="0" xfId="0" applyNumberFormat="1" applyFon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horizontal="center" vertical="top"/>
      <protection locked="0"/>
    </xf>
    <xf numFmtId="182" fontId="3" fillId="6" borderId="0" xfId="0" applyNumberFormat="1" applyFont="1" applyFill="1" applyBorder="1" applyAlignment="1" applyProtection="1">
      <alignment vertical="top"/>
      <protection locked="0"/>
    </xf>
    <xf numFmtId="37" fontId="3" fillId="6" borderId="0" xfId="0" applyNumberFormat="1" applyFont="1" applyFill="1" applyBorder="1" applyAlignment="1" applyProtection="1">
      <alignment vertical="top"/>
      <protection locked="0"/>
    </xf>
    <xf numFmtId="37" fontId="0" fillId="5" borderId="20" xfId="0" applyNumberFormat="1" applyFill="1" applyBorder="1" applyAlignment="1" applyProtection="1">
      <alignment vertical="top"/>
      <protection locked="0"/>
    </xf>
    <xf numFmtId="37" fontId="0" fillId="5" borderId="0" xfId="0" applyNumberFormat="1" applyFill="1" applyBorder="1" applyAlignment="1" applyProtection="1">
      <alignment vertical="top"/>
      <protection locked="0"/>
    </xf>
    <xf numFmtId="37" fontId="0" fillId="5" borderId="42" xfId="0" applyNumberFormat="1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35" xfId="0" applyFill="1" applyBorder="1" applyAlignment="1" applyProtection="1">
      <alignment vertical="top"/>
      <protection locked="0"/>
    </xf>
    <xf numFmtId="0" fontId="0" fillId="5" borderId="42" xfId="0" applyFill="1" applyBorder="1" applyAlignment="1" applyProtection="1">
      <alignment vertical="top"/>
      <protection locked="0"/>
    </xf>
    <xf numFmtId="3" fontId="0" fillId="5" borderId="20" xfId="0" applyNumberFormat="1" applyFill="1" applyBorder="1" applyAlignment="1" applyProtection="1">
      <alignment vertical="top"/>
      <protection locked="0"/>
    </xf>
    <xf numFmtId="3" fontId="0" fillId="5" borderId="0" xfId="0" applyNumberFormat="1" applyFill="1" applyBorder="1" applyAlignment="1" applyProtection="1">
      <alignment vertical="top"/>
      <protection locked="0"/>
    </xf>
    <xf numFmtId="3" fontId="0" fillId="5" borderId="35" xfId="0" applyNumberFormat="1" applyFill="1" applyBorder="1" applyAlignment="1" applyProtection="1">
      <alignment vertical="top"/>
      <protection locked="0"/>
    </xf>
    <xf numFmtId="3" fontId="0" fillId="5" borderId="26" xfId="0" applyNumberFormat="1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11" fillId="5" borderId="19" xfId="0" applyFont="1" applyFill="1" applyBorder="1" applyAlignment="1" applyProtection="1">
      <alignment vertical="top"/>
      <protection locked="0"/>
    </xf>
    <xf numFmtId="182" fontId="0" fillId="6" borderId="20" xfId="0" applyNumberFormat="1" applyFill="1" applyBorder="1" applyAlignment="1" applyProtection="1">
      <alignment vertical="top"/>
      <protection locked="0"/>
    </xf>
    <xf numFmtId="182" fontId="0" fillId="6" borderId="34" xfId="0" applyNumberFormat="1" applyFill="1" applyBorder="1" applyAlignment="1" applyProtection="1">
      <alignment vertical="top"/>
      <protection locked="0"/>
    </xf>
    <xf numFmtId="182" fontId="0" fillId="0" borderId="0" xfId="0" applyNumberFormat="1" applyFill="1" applyBorder="1" applyAlignment="1" applyProtection="1">
      <alignment vertical="top"/>
      <protection locked="0"/>
    </xf>
    <xf numFmtId="182" fontId="0" fillId="0" borderId="0" xfId="0" applyNumberForma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0" fontId="3" fillId="5" borderId="0" xfId="0" applyNumberFormat="1" applyFont="1" applyFill="1" applyBorder="1" applyAlignment="1" applyProtection="1">
      <alignment horizontal="center" vertical="center"/>
      <protection locked="0"/>
    </xf>
    <xf numFmtId="183" fontId="3" fillId="5" borderId="0" xfId="0" applyNumberFormat="1" applyFont="1" applyFill="1" applyBorder="1" applyAlignment="1" applyProtection="1">
      <alignment vertical="top"/>
      <protection locked="0"/>
    </xf>
    <xf numFmtId="10" fontId="3" fillId="5" borderId="0" xfId="0" applyNumberFormat="1" applyFont="1" applyFill="1" applyBorder="1" applyAlignment="1" applyProtection="1">
      <alignment vertical="top"/>
      <protection locked="0"/>
    </xf>
    <xf numFmtId="10" fontId="0" fillId="6" borderId="0" xfId="0" applyNumberFormat="1" applyFill="1" applyBorder="1" applyAlignment="1" applyProtection="1">
      <alignment vertical="top"/>
      <protection/>
    </xf>
    <xf numFmtId="182" fontId="0" fillId="5" borderId="0" xfId="0" applyNumberFormat="1" applyFill="1" applyBorder="1" applyAlignment="1" applyProtection="1">
      <alignment vertical="top"/>
      <protection locked="0"/>
    </xf>
    <xf numFmtId="182" fontId="0" fillId="6" borderId="0" xfId="0" applyNumberFormat="1" applyFill="1" applyBorder="1" applyAlignment="1" applyProtection="1">
      <alignment vertical="center"/>
      <protection/>
    </xf>
    <xf numFmtId="182" fontId="0" fillId="6" borderId="0" xfId="0" applyNumberFormat="1" applyFill="1" applyBorder="1" applyAlignment="1" applyProtection="1">
      <alignment vertical="top"/>
      <protection locked="0"/>
    </xf>
    <xf numFmtId="182" fontId="0" fillId="5" borderId="0" xfId="0" applyNumberFormat="1" applyFill="1" applyAlignment="1" applyProtection="1">
      <alignment vertical="top"/>
      <protection/>
    </xf>
    <xf numFmtId="182" fontId="0" fillId="6" borderId="2" xfId="0" applyNumberFormat="1" applyFill="1" applyBorder="1" applyAlignment="1" applyProtection="1">
      <alignment vertical="top"/>
      <protection/>
    </xf>
    <xf numFmtId="182" fontId="0" fillId="3" borderId="34" xfId="0" applyNumberFormat="1" applyFill="1" applyBorder="1" applyAlignment="1" applyProtection="1">
      <alignment vertical="top"/>
      <protection/>
    </xf>
    <xf numFmtId="3" fontId="0" fillId="0" borderId="20" xfId="0" applyNumberFormat="1" applyFill="1" applyBorder="1" applyAlignment="1" applyProtection="1">
      <alignment vertical="top"/>
      <protection/>
    </xf>
    <xf numFmtId="178" fontId="0" fillId="2" borderId="34" xfId="0" applyNumberFormat="1" applyFill="1" applyBorder="1" applyAlignment="1" applyProtection="1">
      <alignment vertical="top"/>
      <protection/>
    </xf>
    <xf numFmtId="0" fontId="15" fillId="5" borderId="50" xfId="0" applyFont="1" applyFill="1" applyBorder="1" applyAlignment="1" applyProtection="1">
      <alignment vertical="top"/>
      <protection/>
    </xf>
    <xf numFmtId="182" fontId="0" fillId="5" borderId="50" xfId="0" applyNumberFormat="1" applyFill="1" applyBorder="1" applyAlignment="1" applyProtection="1" quotePrefix="1">
      <alignment horizontal="center" vertical="top"/>
      <protection/>
    </xf>
    <xf numFmtId="182" fontId="0" fillId="5" borderId="50" xfId="0" applyNumberFormat="1" applyFill="1" applyBorder="1" applyAlignment="1" applyProtection="1">
      <alignment vertical="top"/>
      <protection/>
    </xf>
    <xf numFmtId="182" fontId="0" fillId="5" borderId="51" xfId="0" applyNumberFormat="1" applyFill="1" applyBorder="1" applyAlignment="1" applyProtection="1">
      <alignment vertical="top"/>
      <protection/>
    </xf>
    <xf numFmtId="182" fontId="0" fillId="5" borderId="50" xfId="0" applyNumberFormat="1" applyFill="1" applyBorder="1" applyAlignment="1" applyProtection="1" quotePrefix="1">
      <alignment horizontal="center" vertical="center"/>
      <protection/>
    </xf>
    <xf numFmtId="182" fontId="0" fillId="6" borderId="51" xfId="0" applyNumberFormat="1" applyFill="1" applyBorder="1" applyAlignment="1" applyProtection="1">
      <alignment vertical="top"/>
      <protection/>
    </xf>
    <xf numFmtId="8" fontId="16" fillId="6" borderId="50" xfId="0" applyNumberFormat="1" applyFont="1" applyFill="1" applyBorder="1" applyAlignment="1" applyProtection="1">
      <alignment vertical="top"/>
      <protection/>
    </xf>
    <xf numFmtId="182" fontId="16" fillId="6" borderId="52" xfId="0" applyNumberFormat="1" applyFont="1" applyFill="1" applyBorder="1" applyAlignment="1" applyProtection="1">
      <alignment vertical="top"/>
      <protection/>
    </xf>
    <xf numFmtId="0" fontId="19" fillId="5" borderId="19" xfId="0" applyFont="1" applyFill="1" applyBorder="1" applyAlignment="1" applyProtection="1">
      <alignment vertical="top" wrapText="1"/>
      <protection/>
    </xf>
    <xf numFmtId="0" fontId="0" fillId="5" borderId="0" xfId="0" applyFill="1" applyAlignment="1">
      <alignment vertical="top"/>
    </xf>
    <xf numFmtId="0" fontId="3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3" fillId="5" borderId="53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3" fillId="5" borderId="1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0" fillId="5" borderId="19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9" fontId="0" fillId="5" borderId="55" xfId="0" applyNumberFormat="1" applyFill="1" applyBorder="1" applyAlignment="1">
      <alignment horizontal="center" vertical="top"/>
    </xf>
    <xf numFmtId="182" fontId="0" fillId="5" borderId="19" xfId="0" applyNumberFormat="1" applyFill="1" applyBorder="1" applyAlignment="1">
      <alignment horizontal="center" vertical="top"/>
    </xf>
    <xf numFmtId="9" fontId="0" fillId="5" borderId="30" xfId="0" applyNumberFormat="1" applyFill="1" applyBorder="1" applyAlignment="1">
      <alignment horizontal="center" vertical="top"/>
    </xf>
    <xf numFmtId="182" fontId="3" fillId="5" borderId="56" xfId="0" applyNumberFormat="1" applyFont="1" applyFill="1" applyBorder="1" applyAlignment="1">
      <alignment horizontal="center" vertical="top"/>
    </xf>
    <xf numFmtId="9" fontId="3" fillId="5" borderId="57" xfId="0" applyNumberFormat="1" applyFont="1" applyFill="1" applyBorder="1" applyAlignment="1">
      <alignment horizontal="center" vertical="top"/>
    </xf>
    <xf numFmtId="182" fontId="3" fillId="5" borderId="56" xfId="0" applyNumberFormat="1" applyFont="1" applyFill="1" applyBorder="1" applyAlignment="1">
      <alignment vertical="top"/>
    </xf>
    <xf numFmtId="182" fontId="3" fillId="5" borderId="19" xfId="0" applyNumberFormat="1" applyFont="1" applyFill="1" applyBorder="1" applyAlignment="1">
      <alignment vertical="top"/>
    </xf>
    <xf numFmtId="9" fontId="3" fillId="5" borderId="30" xfId="0" applyNumberFormat="1" applyFont="1" applyFill="1" applyBorder="1" applyAlignment="1">
      <alignment horizontal="center" vertical="top"/>
    </xf>
    <xf numFmtId="0" fontId="6" fillId="5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center"/>
      <protection/>
    </xf>
    <xf numFmtId="3" fontId="0" fillId="6" borderId="20" xfId="0" applyNumberFormat="1" applyFill="1" applyBorder="1" applyAlignment="1" applyProtection="1">
      <alignment horizontal="center" vertical="center"/>
      <protection/>
    </xf>
    <xf numFmtId="182" fontId="0" fillId="10" borderId="58" xfId="0" applyNumberFormat="1" applyFill="1" applyBorder="1" applyAlignment="1">
      <alignment horizontal="center" vertical="top"/>
    </xf>
    <xf numFmtId="182" fontId="0" fillId="10" borderId="58" xfId="0" applyNumberFormat="1" applyFill="1" applyBorder="1" applyAlignment="1">
      <alignment horizontal="center" vertical="center"/>
    </xf>
    <xf numFmtId="182" fontId="3" fillId="10" borderId="58" xfId="0" applyNumberFormat="1" applyFont="1" applyFill="1" applyBorder="1" applyAlignment="1">
      <alignment vertical="top"/>
    </xf>
    <xf numFmtId="182" fontId="3" fillId="10" borderId="58" xfId="0" applyNumberFormat="1" applyFont="1" applyFill="1" applyBorder="1" applyAlignment="1">
      <alignment vertical="center"/>
    </xf>
    <xf numFmtId="0" fontId="0" fillId="6" borderId="20" xfId="0" applyFill="1" applyBorder="1" applyAlignment="1" applyProtection="1">
      <alignment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182" fontId="3" fillId="6" borderId="59" xfId="0" applyNumberFormat="1" applyFont="1" applyFill="1" applyBorder="1" applyAlignment="1" applyProtection="1">
      <alignment vertical="top"/>
      <protection/>
    </xf>
    <xf numFmtId="9" fontId="0" fillId="0" borderId="7" xfId="0" applyNumberFormat="1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vertical="top"/>
      <protection locked="0"/>
    </xf>
    <xf numFmtId="0" fontId="0" fillId="6" borderId="30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30" xfId="0" applyFill="1" applyBorder="1" applyAlignment="1" applyProtection="1">
      <alignment horizontal="center" vertical="top"/>
      <protection locked="0"/>
    </xf>
    <xf numFmtId="16" fontId="0" fillId="6" borderId="19" xfId="0" applyNumberFormat="1" applyFill="1" applyBorder="1" applyAlignment="1" applyProtection="1">
      <alignment horizontal="center" vertical="top"/>
      <protection locked="0"/>
    </xf>
    <xf numFmtId="16" fontId="0" fillId="6" borderId="30" xfId="0" applyNumberFormat="1" applyFill="1" applyBorder="1" applyAlignment="1" applyProtection="1">
      <alignment horizontal="center" vertical="top"/>
      <protection locked="0"/>
    </xf>
    <xf numFmtId="0" fontId="3" fillId="5" borderId="19" xfId="0" applyFont="1" applyFill="1" applyBorder="1" applyAlignment="1" applyProtection="1">
      <alignment vertical="center" wrapText="1"/>
      <protection/>
    </xf>
    <xf numFmtId="182" fontId="0" fillId="11" borderId="4" xfId="0" applyNumberFormat="1" applyFill="1" applyBorder="1" applyAlignment="1" applyProtection="1">
      <alignment vertical="top"/>
      <protection locked="0"/>
    </xf>
    <xf numFmtId="182" fontId="0" fillId="10" borderId="4" xfId="0" applyNumberFormat="1" applyFill="1" applyBorder="1" applyAlignment="1" applyProtection="1">
      <alignment vertical="top"/>
      <protection/>
    </xf>
    <xf numFmtId="182" fontId="0" fillId="10" borderId="4" xfId="0" applyNumberFormat="1" applyFill="1" applyBorder="1" applyAlignment="1" applyProtection="1">
      <alignment vertical="top"/>
      <protection locked="0"/>
    </xf>
    <xf numFmtId="10" fontId="3" fillId="10" borderId="4" xfId="0" applyNumberFormat="1" applyFont="1" applyFill="1" applyBorder="1" applyAlignment="1" applyProtection="1">
      <alignment vertical="top"/>
      <protection locked="0"/>
    </xf>
    <xf numFmtId="183" fontId="3" fillId="10" borderId="4" xfId="0" applyNumberFormat="1" applyFont="1" applyFill="1" applyBorder="1" applyAlignment="1" applyProtection="1">
      <alignment vertical="top"/>
      <protection locked="0"/>
    </xf>
    <xf numFmtId="0" fontId="3" fillId="10" borderId="4" xfId="0" applyFont="1" applyFill="1" applyBorder="1" applyAlignment="1" applyProtection="1">
      <alignment horizontal="center" vertical="top"/>
      <protection locked="0"/>
    </xf>
    <xf numFmtId="10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60" xfId="0" applyFont="1" applyFill="1" applyBorder="1" applyAlignment="1" applyProtection="1">
      <alignment horizontal="center" vertical="top"/>
      <protection locked="0"/>
    </xf>
    <xf numFmtId="182" fontId="3" fillId="11" borderId="34" xfId="0" applyNumberFormat="1" applyFont="1" applyFill="1" applyBorder="1" applyAlignment="1" applyProtection="1">
      <alignment vertical="top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10" fontId="3" fillId="6" borderId="20" xfId="0" applyNumberFormat="1" applyFont="1" applyFill="1" applyBorder="1" applyAlignment="1" applyProtection="1">
      <alignment vertical="center"/>
      <protection locked="0"/>
    </xf>
    <xf numFmtId="182" fontId="0" fillId="6" borderId="61" xfId="0" applyNumberFormat="1" applyFill="1" applyBorder="1" applyAlignment="1" applyProtection="1">
      <alignment vertical="top"/>
      <protection locked="0"/>
    </xf>
    <xf numFmtId="182" fontId="0" fillId="6" borderId="29" xfId="0" applyNumberFormat="1" applyFill="1" applyBorder="1" applyAlignment="1" applyProtection="1">
      <alignment vertical="top"/>
      <protection/>
    </xf>
    <xf numFmtId="182" fontId="3" fillId="6" borderId="4" xfId="0" applyNumberFormat="1" applyFont="1" applyFill="1" applyBorder="1" applyAlignment="1" applyProtection="1">
      <alignment vertical="top"/>
      <protection/>
    </xf>
    <xf numFmtId="0" fontId="3" fillId="10" borderId="60" xfId="0" applyFont="1" applyFill="1" applyBorder="1" applyAlignment="1" applyProtection="1">
      <alignment horizontal="left" vertical="top"/>
      <protection locked="0"/>
    </xf>
    <xf numFmtId="0" fontId="3" fillId="10" borderId="62" xfId="0" applyFont="1" applyFill="1" applyBorder="1" applyAlignment="1" applyProtection="1">
      <alignment horizontal="left" vertical="top"/>
      <protection locked="0"/>
    </xf>
    <xf numFmtId="0" fontId="19" fillId="5" borderId="0" xfId="0" applyFont="1" applyFill="1" applyBorder="1" applyAlignment="1" applyProtection="1">
      <alignment vertical="top"/>
      <protection/>
    </xf>
    <xf numFmtId="184" fontId="0" fillId="0" borderId="63" xfId="0" applyNumberFormat="1" applyBorder="1" applyAlignment="1" applyProtection="1">
      <alignment horizontal="center" vertical="top"/>
      <protection/>
    </xf>
    <xf numFmtId="0" fontId="3" fillId="5" borderId="0" xfId="0" applyFont="1" applyFill="1" applyBorder="1" applyAlignment="1" applyProtection="1">
      <alignment vertical="top"/>
      <protection/>
    </xf>
    <xf numFmtId="0" fontId="3" fillId="5" borderId="31" xfId="0" applyFont="1" applyFill="1" applyBorder="1" applyAlignment="1" applyProtection="1">
      <alignment vertical="top" wrapText="1"/>
      <protection/>
    </xf>
    <xf numFmtId="0" fontId="3" fillId="5" borderId="32" xfId="0" applyFont="1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/>
    </xf>
    <xf numFmtId="0" fontId="0" fillId="5" borderId="33" xfId="0" applyFill="1" applyBorder="1" applyAlignment="1" applyProtection="1">
      <alignment horizontal="center" vertical="top"/>
      <protection/>
    </xf>
    <xf numFmtId="0" fontId="7" fillId="5" borderId="7" xfId="0" applyFont="1" applyFill="1" applyBorder="1" applyAlignment="1" applyProtection="1">
      <alignment vertical="top" wrapTex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182" fontId="3" fillId="6" borderId="35" xfId="0" applyNumberFormat="1" applyFont="1" applyFill="1" applyBorder="1" applyAlignment="1" applyProtection="1">
      <alignment vertical="center"/>
      <protection/>
    </xf>
    <xf numFmtId="182" fontId="0" fillId="6" borderId="18" xfId="0" applyNumberFormat="1" applyFill="1" applyBorder="1" applyAlignment="1" applyProtection="1">
      <alignment vertical="top"/>
      <protection/>
    </xf>
    <xf numFmtId="182" fontId="3" fillId="6" borderId="34" xfId="0" applyNumberFormat="1" applyFont="1" applyFill="1" applyBorder="1" applyAlignment="1" applyProtection="1">
      <alignment vertical="top"/>
      <protection locked="0"/>
    </xf>
    <xf numFmtId="9" fontId="0" fillId="6" borderId="4" xfId="0" applyNumberFormat="1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left" vertical="top"/>
      <protection/>
    </xf>
    <xf numFmtId="17" fontId="3" fillId="10" borderId="4" xfId="0" applyNumberFormat="1" applyFont="1" applyFill="1" applyBorder="1" applyAlignment="1" applyProtection="1">
      <alignment horizontal="center" vertical="top"/>
      <protection locked="0"/>
    </xf>
    <xf numFmtId="182" fontId="22" fillId="5" borderId="0" xfId="0" applyNumberFormat="1" applyFont="1" applyFill="1" applyBorder="1" applyAlignment="1" applyProtection="1">
      <alignment horizontal="center" wrapText="1"/>
      <protection/>
    </xf>
    <xf numFmtId="182" fontId="22" fillId="5" borderId="32" xfId="0" applyNumberFormat="1" applyFont="1" applyFill="1" applyBorder="1" applyAlignment="1" applyProtection="1">
      <alignment horizontal="center" wrapText="1"/>
      <protection/>
    </xf>
    <xf numFmtId="182" fontId="23" fillId="6" borderId="64" xfId="0" applyNumberFormat="1" applyFont="1" applyFill="1" applyBorder="1" applyAlignment="1" applyProtection="1">
      <alignment horizontal="center" wrapText="1"/>
      <protection/>
    </xf>
    <xf numFmtId="182" fontId="23" fillId="6" borderId="54" xfId="0" applyNumberFormat="1" applyFont="1" applyFill="1" applyBorder="1" applyAlignment="1" applyProtection="1">
      <alignment horizontal="center" wrapText="1"/>
      <protection/>
    </xf>
    <xf numFmtId="0" fontId="3" fillId="10" borderId="7" xfId="0" applyFont="1" applyFill="1" applyBorder="1" applyAlignment="1" applyProtection="1">
      <alignment horizontal="left" vertical="top"/>
      <protection locked="0"/>
    </xf>
    <xf numFmtId="0" fontId="3" fillId="10" borderId="26" xfId="0" applyFont="1" applyFill="1" applyBorder="1" applyAlignment="1" applyProtection="1">
      <alignment horizontal="left" vertical="top"/>
      <protection locked="0"/>
    </xf>
    <xf numFmtId="0" fontId="3" fillId="10" borderId="27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left" vertical="center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3" fillId="12" borderId="31" xfId="0" applyFont="1" applyFill="1" applyBorder="1" applyAlignment="1" applyProtection="1">
      <alignment horizontal="center" vertical="top" wrapText="1"/>
      <protection/>
    </xf>
    <xf numFmtId="0" fontId="3" fillId="12" borderId="32" xfId="0" applyFont="1" applyFill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3" fillId="12" borderId="36" xfId="0" applyFont="1" applyFill="1" applyBorder="1" applyAlignment="1" applyProtection="1">
      <alignment horizontal="center" vertical="top" wrapText="1"/>
      <protection/>
    </xf>
    <xf numFmtId="0" fontId="3" fillId="12" borderId="39" xfId="0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65" xfId="0" applyBorder="1" applyAlignment="1" applyProtection="1">
      <alignment vertical="top" wrapText="1"/>
      <protection/>
    </xf>
    <xf numFmtId="0" fontId="3" fillId="13" borderId="19" xfId="0" applyFont="1" applyFill="1" applyBorder="1" applyAlignment="1" applyProtection="1">
      <alignment horizontal="center" vertical="top" wrapText="1"/>
      <protection/>
    </xf>
    <xf numFmtId="0" fontId="3" fillId="1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11" fillId="10" borderId="7" xfId="0" applyFont="1" applyFill="1" applyBorder="1" applyAlignment="1" applyProtection="1">
      <alignment horizontal="left" vertical="top"/>
      <protection locked="0"/>
    </xf>
    <xf numFmtId="0" fontId="11" fillId="10" borderId="26" xfId="0" applyFont="1" applyFill="1" applyBorder="1" applyAlignment="1" applyProtection="1">
      <alignment horizontal="left" vertical="top"/>
      <protection locked="0"/>
    </xf>
    <xf numFmtId="0" fontId="11" fillId="10" borderId="27" xfId="0" applyFont="1" applyFill="1" applyBorder="1" applyAlignment="1" applyProtection="1">
      <alignment horizontal="left" vertical="top"/>
      <protection locked="0"/>
    </xf>
    <xf numFmtId="0" fontId="20" fillId="6" borderId="66" xfId="0" applyFont="1" applyFill="1" applyBorder="1" applyAlignment="1" applyProtection="1">
      <alignment horizontal="center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20" fillId="5" borderId="38" xfId="0" applyFont="1" applyFill="1" applyBorder="1" applyAlignment="1" applyProtection="1">
      <alignment horizontal="center" vertical="center"/>
      <protection/>
    </xf>
    <xf numFmtId="0" fontId="20" fillId="5" borderId="3" xfId="0" applyFont="1" applyFill="1" applyBorder="1" applyAlignment="1" applyProtection="1">
      <alignment horizontal="center" vertical="center"/>
      <protection/>
    </xf>
    <xf numFmtId="0" fontId="20" fillId="5" borderId="44" xfId="0" applyFont="1" applyFill="1" applyBorder="1" applyAlignment="1" applyProtection="1">
      <alignment horizontal="center" vertical="center"/>
      <protection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5" xfId="0" applyFont="1" applyFill="1" applyBorder="1" applyAlignment="1" applyProtection="1">
      <alignment horizontal="center" vertical="center"/>
      <protection locked="0"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67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182" fontId="0" fillId="6" borderId="19" xfId="0" applyNumberFormat="1" applyFill="1" applyBorder="1" applyAlignment="1" applyProtection="1">
      <alignment horizontal="center" vertical="top"/>
      <protection locked="0"/>
    </xf>
    <xf numFmtId="182" fontId="0" fillId="6" borderId="30" xfId="0" applyNumberFormat="1" applyFill="1" applyBorder="1" applyAlignment="1" applyProtection="1">
      <alignment horizontal="center" vertical="top"/>
      <protection locked="0"/>
    </xf>
    <xf numFmtId="182" fontId="0" fillId="6" borderId="7" xfId="0" applyNumberFormat="1" applyFill="1" applyBorder="1" applyAlignment="1" applyProtection="1">
      <alignment horizontal="center" vertical="top"/>
      <protection locked="0"/>
    </xf>
    <xf numFmtId="182" fontId="0" fillId="6" borderId="27" xfId="0" applyNumberFormat="1" applyFill="1" applyBorder="1" applyAlignment="1" applyProtection="1">
      <alignment horizontal="center" vertical="top"/>
      <protection locked="0"/>
    </xf>
    <xf numFmtId="182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182" fontId="1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69" xfId="0" applyFont="1" applyFill="1" applyBorder="1" applyAlignment="1" applyProtection="1">
      <alignment horizontal="left" vertical="top"/>
      <protection/>
    </xf>
    <xf numFmtId="0" fontId="19" fillId="5" borderId="63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60" xfId="0" applyFont="1" applyFill="1" applyBorder="1" applyAlignment="1" applyProtection="1">
      <alignment horizontal="center" vertical="center"/>
      <protection/>
    </xf>
    <xf numFmtId="4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4" borderId="6" xfId="0" applyNumberFormat="1" applyFont="1" applyFill="1" applyBorder="1" applyAlignment="1" applyProtection="1">
      <alignment horizontal="center" vertical="center" wrapText="1"/>
      <protection/>
    </xf>
    <xf numFmtId="4" fontId="3" fillId="4" borderId="6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65" xfId="0" applyFont="1" applyFill="1" applyBorder="1" applyAlignment="1">
      <alignment horizontal="center"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3" fillId="5" borderId="36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Q66"/>
  <sheetViews>
    <sheetView tabSelected="1" workbookViewId="0" topLeftCell="A1">
      <selection activeCell="A60" sqref="A60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11658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15408892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1319771.5998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832386</v>
      </c>
      <c r="D38" s="332"/>
      <c r="E38" s="169"/>
      <c r="F38" s="169"/>
      <c r="G38" s="343">
        <f>C38</f>
        <v>832386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487385.59979999997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162461.86659999998</v>
      </c>
      <c r="D43" s="171"/>
      <c r="E43" s="387"/>
      <c r="F43" s="169"/>
      <c r="G43" s="345">
        <f>IF(ISBLANK($E$43),$C$43,$E$43)</f>
        <v>162461.86659999998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162461.86659999998</v>
      </c>
      <c r="D44" s="171"/>
      <c r="E44" s="387"/>
      <c r="F44" s="169"/>
      <c r="G44" s="345">
        <f>IF(ISBLANK($E$44),$C$44,$E$44)</f>
        <v>162461.86659999998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162461.86659999998</v>
      </c>
      <c r="D45" s="325"/>
      <c r="E45" s="387"/>
      <c r="F45" s="169"/>
      <c r="G45" s="345">
        <f>IF(ISBLANK($E$45),$C$45,$E$45)</f>
        <v>162461.86659999998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71100.07</v>
      </c>
      <c r="D47" s="334"/>
      <c r="E47" s="169" t="s">
        <v>194</v>
      </c>
      <c r="F47" s="169"/>
      <c r="G47" s="345">
        <f>$C$47</f>
        <v>71100.07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0.8162532050758603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1390871.6698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7704446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761199.2648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7704446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558572.335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Height="1" fitToWidth="1" horizontalDpi="600" verticalDpi="600" orientation="portrait" paperSize="119" scale="81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0"/>
  <sheetViews>
    <sheetView view="pageBreakPreview" zoomScale="60" zoomScaleNormal="90" workbookViewId="0" topLeftCell="A1">
      <pane ySplit="11" topLeftCell="BM55" activePane="bottomLeft" state="frozen"/>
      <selection pane="topLeft" activeCell="A16" sqref="A16"/>
      <selection pane="bottomLeft" activeCell="C29" sqref="C29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Lakeland Power Distribution Ltd.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2005 - December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1390871.6698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954310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667669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558572.335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22502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1096438.3348000003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0.275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0.275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301520.5420700001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301520.5420700001</v>
      </c>
      <c r="D58" s="456"/>
      <c r="E58" s="457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8"/>
      <c r="E61" s="459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15408892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7908892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23726.676</v>
      </c>
      <c r="D72" s="456"/>
      <c r="E72" s="457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15408892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6"/>
      <c r="E84" s="457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0.275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415890.4028551725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23726.676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439617.0788551725</v>
      </c>
      <c r="D95" s="456"/>
      <c r="E95" s="457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1096438.3348000003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301520.5420700001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15408892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7908892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23726.676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23726.676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15408892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-34591108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558572.335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558572.335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558572.335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fitToHeight="2" fitToWidth="2" horizontalDpi="600" verticalDpi="600" orientation="portrait" paperSize="119" scale="81" r:id="rId1"/>
  <headerFooter alignWithMargins="0">
    <oddFooter>&amp;LPILS2005.V1.0&amp;C&amp;"Arial,Bold Italic"Exclusive PILs Proxy Calculation for 2005 Rate Application</oddFooter>
  </headerFooter>
  <rowBreaks count="1" manualBreakCount="1">
    <brk id="5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0"/>
  <sheetViews>
    <sheetView workbookViewId="0" topLeftCell="A1">
      <selection activeCell="D15" sqref="D15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33"/>
  <sheetViews>
    <sheetView workbookViewId="0" topLeftCell="A19">
      <selection activeCell="D19" sqref="D1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4" t="str">
        <f>"Utility Name:     "&amp;REGINFO!C3</f>
        <v>Utility Name:     Lakeland Power Distribution Ltd.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EB-2005-0045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f>102000*0.98</f>
        <v>99960</v>
      </c>
      <c r="C16" s="360">
        <f>IF(ISERROR(B16/B20),"",B16/B20)</f>
        <v>0.8162532050758603</v>
      </c>
      <c r="D16" s="371" t="s">
        <v>67</v>
      </c>
      <c r="E16" s="360">
        <f>IF(ISERROR(D16/D20),"",D16/D20)</f>
      </c>
      <c r="F16" s="371"/>
      <c r="G16" s="360">
        <f>IF(ISERROR(F16/F20),"",F16/F20)</f>
      </c>
      <c r="H16" s="373"/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f>122462-B16</f>
        <v>22502</v>
      </c>
      <c r="C18" s="360">
        <f>IF(ISERROR(B18/B20),"",B18/B20)</f>
        <v>0.18374679492413973</v>
      </c>
      <c r="D18" s="372">
        <v>40000</v>
      </c>
      <c r="E18" s="360">
        <f>IF(ISERROR(D18/D20),"",D18/D20)</f>
        <v>1</v>
      </c>
      <c r="F18" s="372"/>
      <c r="G18" s="360">
        <f>IF(ISERROR(F18/F20),"",F18/F20)</f>
      </c>
      <c r="H18" s="374"/>
      <c r="I18" s="360">
        <f>IF(ISERROR(H18/H20),"",H18/H20)</f>
        <v>0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122462</v>
      </c>
      <c r="C20" s="364">
        <f t="shared" si="0"/>
        <v>1</v>
      </c>
      <c r="D20" s="363">
        <f t="shared" si="0"/>
        <v>40000</v>
      </c>
      <c r="E20" s="364">
        <f t="shared" si="0"/>
        <v>1</v>
      </c>
      <c r="F20" s="363">
        <f t="shared" si="0"/>
        <v>0</v>
      </c>
      <c r="G20" s="364">
        <f t="shared" si="0"/>
        <v>0</v>
      </c>
      <c r="H20" s="365">
        <f>SUM(F20,D20,B20)</f>
        <v>162462</v>
      </c>
      <c r="I20" s="364">
        <f>SUM(I16:I18)</f>
        <v>0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mergeCells count="11">
    <mergeCell ref="A28:K28"/>
    <mergeCell ref="A30:J30"/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Margaret Maw</cp:lastModifiedBy>
  <cp:lastPrinted>2011-08-02T19:05:35Z</cp:lastPrinted>
  <dcterms:created xsi:type="dcterms:W3CDTF">2001-11-07T16:15:53Z</dcterms:created>
  <dcterms:modified xsi:type="dcterms:W3CDTF">2011-11-17T15:29:54Z</dcterms:modified>
  <cp:category/>
  <cp:version/>
  <cp:contentType/>
  <cp:contentStatus/>
</cp:coreProperties>
</file>