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2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<sst xmlns="http://schemas.openxmlformats.org/spreadsheetml/2006/main" count="10" uniqueCount="9">
  <si>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May 1, 2002 to March 31, 2004</t>
  </si>
  <si>
    <t>Sioux Lookout</t>
  </si>
  <si>
    <t>PILs Proxy Calculations</t>
  </si>
  <si>
    <t># of Months</t>
  </si>
  <si>
    <t>PILs proxy</t>
  </si>
  <si>
    <t>Combined proxy</t>
  </si>
  <si>
    <t>Proxy for 23 months</t>
  </si>
  <si>
    <t>May 1, 2002 to Dec. 31, 2002</t>
  </si>
  <si>
    <t>Appendix 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</si>
</sst>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9.00390625" style="0" customWidth="1"/>
    <col min="2" max="2" width="11.421875" style="0" customWidth="1"/>
  </cols>
  <sheetData>
    <row r="1" spans="1:3" ht="12.75">
      <c r="A1" s="7" t="s">
        <v>8</v>
      </c>
      <c r="B1" s="7"/>
      <c r="C1" s="7"/>
    </row>
    <row r="3" ht="12.75">
      <c r="A3" s="6" t="s">
        <v>1</v>
      </c>
    </row>
    <row r="4" ht="12.75">
      <c r="A4" s="6" t="s">
        <v>2</v>
      </c>
    </row>
    <row r="7" spans="1:3" ht="12.75">
      <c r="A7" t="s">
        <v>4</v>
      </c>
      <c r="B7" s="4">
        <v>2001</v>
      </c>
      <c r="C7" s="1">
        <v>39439</v>
      </c>
    </row>
    <row r="8" spans="1:3" ht="12.75">
      <c r="A8" t="s">
        <v>4</v>
      </c>
      <c r="B8" s="4">
        <v>2002</v>
      </c>
      <c r="C8" s="1">
        <v>123953</v>
      </c>
    </row>
    <row r="9" spans="2:3" ht="12.75">
      <c r="B9" s="4"/>
      <c r="C9" s="1"/>
    </row>
    <row r="10" spans="1:3" ht="13.5" thickBot="1">
      <c r="A10" t="s">
        <v>5</v>
      </c>
      <c r="B10" s="4"/>
      <c r="C10" s="2">
        <f>SUM(C7:C9)</f>
        <v>163392</v>
      </c>
    </row>
    <row r="11" spans="2:3" ht="12.75">
      <c r="B11" s="4"/>
      <c r="C11" s="1"/>
    </row>
    <row r="12" spans="2:3" ht="13.5" thickBot="1">
      <c r="B12" s="4">
        <v>12</v>
      </c>
      <c r="C12" s="5">
        <f>C10/12</f>
        <v>13616</v>
      </c>
    </row>
    <row r="13" spans="2:3" ht="12.75">
      <c r="B13" s="4"/>
      <c r="C13" s="1"/>
    </row>
    <row r="14" spans="1:3" ht="12.75">
      <c r="A14" t="s">
        <v>0</v>
      </c>
      <c r="B14" s="4" t="s">
        <v>3</v>
      </c>
      <c r="C14" s="1">
        <v>23</v>
      </c>
    </row>
    <row r="15" spans="2:3" ht="12.75">
      <c r="B15" s="4"/>
      <c r="C15" s="1"/>
    </row>
    <row r="16" spans="1:3" ht="13.5" thickBot="1">
      <c r="A16" t="s">
        <v>6</v>
      </c>
      <c r="B16" s="4"/>
      <c r="C16" s="3">
        <f>C12*C14</f>
        <v>313168</v>
      </c>
    </row>
    <row r="17" spans="2:3" ht="12.75">
      <c r="B17" s="4"/>
      <c r="C17" s="1"/>
    </row>
    <row r="18" spans="1:3" ht="12.75">
      <c r="A18" t="s">
        <v>7</v>
      </c>
      <c r="B18" s="4"/>
      <c r="C18" s="1">
        <v>8</v>
      </c>
    </row>
    <row r="19" spans="2:3" ht="12.75">
      <c r="B19" s="4"/>
      <c r="C19" s="1"/>
    </row>
    <row r="20" ht="13.5" thickBot="1">
      <c r="C20" s="5">
        <f>C12*C18</f>
        <v>108928</v>
      </c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dcterms:created xsi:type="dcterms:W3CDTF">2012-02-16T20:18:45Z</dcterms:created>
  <dcterms:modified xsi:type="dcterms:W3CDTF">2012-02-24T16:46:20Z</dcterms:modified>
  <cp:category/>
  <cp:version/>
  <cp:contentType/>
  <cp:contentStatus/>
</cp:coreProperties>
</file>