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2" windowWidth="19320" windowHeight="7200"/>
  </bookViews>
  <sheets>
    <sheet name="CWH PILS Rate Rider" sheetId="1" r:id="rId1"/>
    <sheet name="Sheet2" sheetId="2" r:id="rId2"/>
    <sheet name="Sheet3" sheetId="3" r:id="rId3"/>
  </sheets>
  <definedNames>
    <definedName name="_xlnm.Print_Area" localSheetId="0">'CWH PILS Rate Rider'!$A$1:$P$22</definedName>
  </definedNames>
  <calcPr calcId="145621"/>
</workbook>
</file>

<file path=xl/calcChain.xml><?xml version="1.0" encoding="utf-8"?>
<calcChain xmlns="http://schemas.openxmlformats.org/spreadsheetml/2006/main">
  <c r="L15" i="1" l="1"/>
  <c r="K15" i="1"/>
  <c r="F15" i="1"/>
  <c r="F14" i="1"/>
  <c r="H14" i="1" s="1"/>
  <c r="J14" i="1" s="1"/>
  <c r="N14" i="1" s="1"/>
  <c r="F13" i="1"/>
  <c r="H13" i="1" s="1"/>
  <c r="J13" i="1" s="1"/>
  <c r="N13" i="1" s="1"/>
  <c r="F12" i="1"/>
  <c r="H12" i="1" s="1"/>
  <c r="J12" i="1" s="1"/>
  <c r="N12" i="1" s="1"/>
  <c r="F11" i="1"/>
  <c r="H11" i="1" s="1"/>
  <c r="J11" i="1" s="1"/>
  <c r="N11" i="1" s="1"/>
  <c r="F10" i="1"/>
  <c r="H10" i="1" s="1"/>
  <c r="J10" i="1" s="1"/>
  <c r="N10" i="1" s="1"/>
  <c r="F9" i="1"/>
  <c r="H9" i="1" s="1"/>
  <c r="J9" i="1" s="1"/>
  <c r="N9" i="1" s="1"/>
  <c r="F8" i="1"/>
  <c r="H8" i="1" s="1"/>
  <c r="J8" i="1" s="1"/>
  <c r="J15" i="1" l="1"/>
  <c r="N8" i="1"/>
</calcChain>
</file>

<file path=xl/sharedStrings.xml><?xml version="1.0" encoding="utf-8"?>
<sst xmlns="http://schemas.openxmlformats.org/spreadsheetml/2006/main" count="27" uniqueCount="22">
  <si>
    <t>Residential</t>
  </si>
  <si>
    <t>General Service &lt; 50kW</t>
  </si>
  <si>
    <t>General Service 50 - 2,999kW</t>
  </si>
  <si>
    <t>General Service 3,000 - 4,999 kW</t>
  </si>
  <si>
    <t>Unmetered Scattered Load</t>
  </si>
  <si>
    <t>Sentinel Lighting</t>
  </si>
  <si>
    <t>Street Lighting</t>
  </si>
  <si>
    <t>Total</t>
  </si>
  <si>
    <t>Distribution Revenue</t>
  </si>
  <si>
    <t>Billing Determinants</t>
  </si>
  <si>
    <t>kWh</t>
  </si>
  <si>
    <t>kW</t>
  </si>
  <si>
    <t>Allocation %</t>
  </si>
  <si>
    <t>Proposed</t>
  </si>
  <si>
    <t>Rate Rider</t>
  </si>
  <si>
    <t>per kW</t>
  </si>
  <si>
    <t>per kWh</t>
  </si>
  <si>
    <t>CWH PILs Rate Rider Calculations</t>
  </si>
  <si>
    <t>from sheet 10 (column D, J, K) rate generator</t>
  </si>
  <si>
    <t>Allocated disposition value with interest to April 30, 2012</t>
  </si>
  <si>
    <t>Annual disposition</t>
  </si>
  <si>
    <t>Recovery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</si>
</sst>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_(&quot;$&quot;* #,##0.00000_);_(&quot;$&quot;* \(#,##0.00000\);_(&quot;$&quot;* &quot;-&quot;??_);_(@_)"/>
    <numFmt numFmtId="169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">
    <xf numFmtId="0" fontId="0" fillId="0" borderId="0" xfId="0"/>
    <xf numFmtId="166" fontId="0" fillId="0" borderId="0" xfId="1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2" applyNumberFormat="1" applyFont="1"/>
    <xf numFmtId="169" fontId="0" fillId="0" borderId="0" xfId="2" applyNumberFormat="1" applyFont="1"/>
    <xf numFmtId="169" fontId="2" fillId="0" borderId="4" xfId="2" applyNumberFormat="1" applyFont="1" applyBorder="1"/>
    <xf numFmtId="9" fontId="2" fillId="0" borderId="4" xfId="0" applyNumberFormat="1" applyFont="1" applyBorder="1" applyAlignment="1">
      <alignment horizontal="center"/>
    </xf>
    <xf numFmtId="166" fontId="2" fillId="0" borderId="4" xfId="1" applyNumberFormat="1" applyFont="1" applyBorder="1"/>
    <xf numFmtId="167" fontId="4" fillId="0" borderId="5" xfId="4" applyNumberFormat="1" applyFont="1" applyFill="1" applyBorder="1" applyProtection="1">
      <protection locked="0"/>
    </xf>
    <xf numFmtId="167" fontId="4" fillId="0" borderId="1" xfId="4" applyNumberFormat="1" applyFont="1" applyFill="1" applyBorder="1" applyProtection="1">
      <protection locked="0"/>
    </xf>
    <xf numFmtId="167" fontId="4" fillId="0" borderId="2" xfId="4" applyNumberFormat="1" applyFont="1" applyFill="1" applyBorder="1" applyProtection="1">
      <protection locked="0"/>
    </xf>
    <xf numFmtId="0" fontId="0" fillId="0" borderId="0" xfId="0" applyFill="1"/>
    <xf numFmtId="167" fontId="5" fillId="0" borderId="2" xfId="4" applyNumberFormat="1" applyFont="1" applyFill="1" applyBorder="1" applyProtection="1">
      <protection locked="0"/>
    </xf>
    <xf numFmtId="167" fontId="4" fillId="0" borderId="3" xfId="4" applyNumberFormat="1" applyFont="1" applyFill="1" applyBorder="1" applyProtection="1">
      <protection locked="0"/>
    </xf>
    <xf numFmtId="0" fontId="2" fillId="0" borderId="0" xfId="0" applyFont="1"/>
    <xf numFmtId="169" fontId="2" fillId="2" borderId="4" xfId="2" applyNumberFormat="1" applyFont="1" applyFill="1" applyBorder="1"/>
    <xf numFmtId="167" fontId="4" fillId="0" borderId="6" xfId="4" applyNumberFormat="1" applyFont="1" applyFill="1" applyBorder="1" applyProtection="1">
      <protection locked="0"/>
    </xf>
    <xf numFmtId="167" fontId="4" fillId="0" borderId="7" xfId="4" applyNumberFormat="1" applyFont="1" applyFill="1" applyBorder="1" applyProtection="1">
      <protection locked="0"/>
    </xf>
    <xf numFmtId="0" fontId="0" fillId="0" borderId="0" xfId="0" applyBorder="1"/>
    <xf numFmtId="167" fontId="4" fillId="0" borderId="0" xfId="4" applyNumberFormat="1" applyFont="1" applyFill="1" applyBorder="1" applyProtection="1">
      <protection locked="0"/>
    </xf>
    <xf numFmtId="167" fontId="0" fillId="0" borderId="0" xfId="0" applyNumberFormat="1" applyFill="1" applyBorder="1" applyProtection="1"/>
    <xf numFmtId="167" fontId="4" fillId="0" borderId="0" xfId="4" applyNumberFormat="1" applyFont="1" applyFill="1" applyBorder="1" applyAlignment="1" applyProtection="1"/>
    <xf numFmtId="0" fontId="0" fillId="0" borderId="0" xfId="0" applyFill="1" applyBorder="1"/>
    <xf numFmtId="10" fontId="0" fillId="0" borderId="0" xfId="3" applyNumberFormat="1" applyFont="1" applyAlignment="1">
      <alignment horizontal="center"/>
    </xf>
    <xf numFmtId="169" fontId="2" fillId="0" borderId="4" xfId="2" applyNumberFormat="1" applyFont="1" applyFill="1" applyBorder="1"/>
    <xf numFmtId="169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</cellXfs>
  <cellStyles count="5">
    <cellStyle name="Comma" xfId="1" builtinId="3"/>
    <cellStyle name="Comma 2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112"/>
  <sheetViews>
    <sheetView tabSelected="1" workbookViewId="0">
      <selection activeCell="F25" sqref="F25"/>
    </sheetView>
  </sheetViews>
  <sheetFormatPr defaultRowHeight="14.4" x14ac:dyDescent="0.3"/>
  <cols>
    <col min="3" max="3" width="30" bestFit="1" customWidth="1"/>
    <col min="4" max="4" width="14.6640625" customWidth="1"/>
    <col min="5" max="5" width="3.6640625" customWidth="1"/>
    <col min="6" max="6" width="10.44140625" customWidth="1"/>
    <col min="7" max="7" width="4" customWidth="1"/>
    <col min="8" max="8" width="12.5546875" bestFit="1" customWidth="1"/>
    <col min="9" max="9" width="9.109375" customWidth="1"/>
    <col min="10" max="10" width="14.109375" customWidth="1"/>
    <col min="11" max="11" width="12.33203125" bestFit="1" customWidth="1"/>
    <col min="13" max="13" width="3.44140625" customWidth="1"/>
    <col min="14" max="14" width="10.44140625" customWidth="1"/>
  </cols>
  <sheetData>
    <row r="1" spans="3:15" x14ac:dyDescent="0.3">
      <c r="C1" s="16" t="s">
        <v>17</v>
      </c>
    </row>
    <row r="5" spans="3:15" ht="72" x14ac:dyDescent="0.3">
      <c r="D5" s="2" t="s">
        <v>8</v>
      </c>
      <c r="F5" s="2" t="s">
        <v>12</v>
      </c>
      <c r="H5" s="2" t="s">
        <v>19</v>
      </c>
      <c r="I5" s="28" t="s">
        <v>21</v>
      </c>
      <c r="J5" s="29" t="s">
        <v>20</v>
      </c>
      <c r="N5" s="4" t="s">
        <v>13</v>
      </c>
    </row>
    <row r="6" spans="3:15" x14ac:dyDescent="0.3">
      <c r="K6" s="30" t="s">
        <v>9</v>
      </c>
      <c r="L6" s="30"/>
      <c r="N6" s="4" t="s">
        <v>14</v>
      </c>
    </row>
    <row r="7" spans="3:15" x14ac:dyDescent="0.3">
      <c r="J7">
        <v>2</v>
      </c>
      <c r="K7" s="3" t="s">
        <v>10</v>
      </c>
      <c r="L7" s="3" t="s">
        <v>11</v>
      </c>
    </row>
    <row r="8" spans="3:15" x14ac:dyDescent="0.3">
      <c r="C8" t="s">
        <v>0</v>
      </c>
      <c r="D8" s="6">
        <v>1544673</v>
      </c>
      <c r="F8" s="25">
        <f>D8/$D$15</f>
        <v>0.56380009438807077</v>
      </c>
      <c r="H8" s="6">
        <f>F8*$H$15</f>
        <v>107299.0511633713</v>
      </c>
      <c r="I8">
        <v>2</v>
      </c>
      <c r="J8">
        <f>ROUND(H8/J$7,0)</f>
        <v>53650</v>
      </c>
      <c r="K8" s="1">
        <v>45046630</v>
      </c>
      <c r="L8" s="1"/>
      <c r="N8" s="5">
        <f>J8/K8</f>
        <v>1.1909880938929282E-3</v>
      </c>
      <c r="O8" t="s">
        <v>16</v>
      </c>
    </row>
    <row r="9" spans="3:15" x14ac:dyDescent="0.3">
      <c r="C9" t="s">
        <v>1</v>
      </c>
      <c r="D9" s="6">
        <v>479621</v>
      </c>
      <c r="F9" s="25">
        <f t="shared" ref="F9:F14" si="0">D9/$D$15</f>
        <v>0.17505994153487558</v>
      </c>
      <c r="H9" s="6">
        <f t="shared" ref="H9:H14" si="1">F9*$H$15</f>
        <v>33316.357713268313</v>
      </c>
      <c r="I9">
        <v>2</v>
      </c>
      <c r="J9">
        <f t="shared" ref="J9:J14" si="2">ROUND(H9/J$7,0)</f>
        <v>16658</v>
      </c>
      <c r="K9" s="1">
        <v>21809071</v>
      </c>
      <c r="L9" s="1"/>
      <c r="N9" s="5">
        <f>J9/K9</f>
        <v>7.638106180680507E-4</v>
      </c>
      <c r="O9" t="s">
        <v>16</v>
      </c>
    </row>
    <row r="10" spans="3:15" x14ac:dyDescent="0.3">
      <c r="C10" t="s">
        <v>2</v>
      </c>
      <c r="D10" s="6">
        <v>531238</v>
      </c>
      <c r="F10" s="25">
        <f t="shared" si="0"/>
        <v>0.19389996105488341</v>
      </c>
      <c r="H10" s="6">
        <f t="shared" si="1"/>
        <v>36901.877188199083</v>
      </c>
      <c r="I10">
        <v>2</v>
      </c>
      <c r="J10">
        <f t="shared" si="2"/>
        <v>18451</v>
      </c>
      <c r="K10" s="1">
        <v>64439774</v>
      </c>
      <c r="L10" s="1">
        <v>166526</v>
      </c>
      <c r="N10" s="5">
        <f>J10/L10</f>
        <v>0.11079951479048317</v>
      </c>
      <c r="O10" t="s">
        <v>15</v>
      </c>
    </row>
    <row r="11" spans="3:15" x14ac:dyDescent="0.3">
      <c r="C11" t="s">
        <v>3</v>
      </c>
      <c r="D11" s="6">
        <v>89042</v>
      </c>
      <c r="F11" s="25">
        <f t="shared" si="0"/>
        <v>3.2500010037401182E-2</v>
      </c>
      <c r="H11" s="6">
        <f t="shared" si="1"/>
        <v>6185.206910257969</v>
      </c>
      <c r="I11">
        <v>2</v>
      </c>
      <c r="J11">
        <f t="shared" si="2"/>
        <v>3093</v>
      </c>
      <c r="K11" s="1">
        <v>20979417</v>
      </c>
      <c r="L11" s="1">
        <v>43874</v>
      </c>
      <c r="N11" s="5">
        <f>J11/L11</f>
        <v>7.0497333272553225E-2</v>
      </c>
      <c r="O11" t="s">
        <v>15</v>
      </c>
    </row>
    <row r="12" spans="3:15" x14ac:dyDescent="0.3">
      <c r="C12" t="s">
        <v>4</v>
      </c>
      <c r="D12" s="6">
        <v>10959</v>
      </c>
      <c r="F12" s="25">
        <f t="shared" si="0"/>
        <v>3.9999956200431203E-3</v>
      </c>
      <c r="H12" s="6">
        <f t="shared" si="1"/>
        <v>761.25516643288643</v>
      </c>
      <c r="I12">
        <v>2</v>
      </c>
      <c r="J12">
        <f t="shared" si="2"/>
        <v>381</v>
      </c>
      <c r="K12" s="1">
        <v>400443</v>
      </c>
      <c r="L12" s="1"/>
      <c r="N12" s="5">
        <f>J12/K12</f>
        <v>9.5144627325237298E-4</v>
      </c>
      <c r="O12" t="s">
        <v>16</v>
      </c>
    </row>
    <row r="13" spans="3:15" x14ac:dyDescent="0.3">
      <c r="C13" t="s">
        <v>5</v>
      </c>
      <c r="D13" s="6">
        <v>2027</v>
      </c>
      <c r="F13" s="25">
        <f t="shared" si="0"/>
        <v>7.39847716199234E-4</v>
      </c>
      <c r="H13" s="6">
        <f t="shared" si="1"/>
        <v>140.80337826074103</v>
      </c>
      <c r="I13">
        <v>2</v>
      </c>
      <c r="J13">
        <f t="shared" si="2"/>
        <v>70</v>
      </c>
      <c r="K13" s="1">
        <v>43755</v>
      </c>
      <c r="L13" s="1">
        <v>122</v>
      </c>
      <c r="N13" s="5">
        <f>J13/L13</f>
        <v>0.57377049180327866</v>
      </c>
      <c r="O13" t="s">
        <v>15</v>
      </c>
    </row>
    <row r="14" spans="3:15" x14ac:dyDescent="0.3">
      <c r="C14" t="s">
        <v>6</v>
      </c>
      <c r="D14" s="6">
        <v>82193</v>
      </c>
      <c r="F14" s="25">
        <f t="shared" si="0"/>
        <v>3.0000149648526712E-2</v>
      </c>
      <c r="H14" s="6">
        <f t="shared" si="1"/>
        <v>5709.4484802097122</v>
      </c>
      <c r="I14">
        <v>2</v>
      </c>
      <c r="J14">
        <f t="shared" si="2"/>
        <v>2855</v>
      </c>
      <c r="K14" s="1">
        <v>1112732</v>
      </c>
      <c r="L14" s="1">
        <v>3066</v>
      </c>
      <c r="N14" s="5">
        <f>J14/L14</f>
        <v>0.93118069145466409</v>
      </c>
      <c r="O14" t="s">
        <v>15</v>
      </c>
    </row>
    <row r="15" spans="3:15" ht="15" thickBot="1" x14ac:dyDescent="0.35">
      <c r="C15" s="4" t="s">
        <v>7</v>
      </c>
      <c r="D15" s="7">
        <v>2739753</v>
      </c>
      <c r="F15" s="8">
        <f>SUM(F8:F14)</f>
        <v>1.0000000000000002</v>
      </c>
      <c r="H15" s="17">
        <v>190314</v>
      </c>
      <c r="J15" s="26">
        <f>SUM(J7:J14)</f>
        <v>95160</v>
      </c>
      <c r="K15" s="9">
        <f>SUM(K8:K14)</f>
        <v>153831822</v>
      </c>
      <c r="L15" s="9">
        <f>SUM(L8:L14)</f>
        <v>213588</v>
      </c>
    </row>
    <row r="16" spans="3:15" ht="15.6" thickTop="1" thickBot="1" x14ac:dyDescent="0.35">
      <c r="J16" s="27"/>
      <c r="K16" s="10"/>
      <c r="L16" s="11"/>
    </row>
    <row r="17" spans="3:12" ht="15" thickBot="1" x14ac:dyDescent="0.35">
      <c r="K17" s="12"/>
      <c r="L17" s="11"/>
    </row>
    <row r="18" spans="3:12" ht="15" thickBot="1" x14ac:dyDescent="0.35">
      <c r="K18" s="12"/>
      <c r="L18" s="11"/>
    </row>
    <row r="19" spans="3:12" ht="15" thickBot="1" x14ac:dyDescent="0.35">
      <c r="K19" s="12"/>
      <c r="L19" s="11"/>
    </row>
    <row r="20" spans="3:12" ht="15" thickBot="1" x14ac:dyDescent="0.35">
      <c r="K20" s="12"/>
      <c r="L20" s="11"/>
    </row>
    <row r="21" spans="3:12" ht="15" thickBot="1" x14ac:dyDescent="0.35">
      <c r="C21" t="s">
        <v>18</v>
      </c>
      <c r="K21" s="12"/>
      <c r="L21" s="11"/>
    </row>
    <row r="22" spans="3:12" ht="15" thickBot="1" x14ac:dyDescent="0.35">
      <c r="K22" s="13"/>
      <c r="L22" s="11"/>
    </row>
    <row r="23" spans="3:12" ht="15" thickBot="1" x14ac:dyDescent="0.35">
      <c r="K23" s="12"/>
      <c r="L23" s="11"/>
    </row>
    <row r="24" spans="3:12" ht="15" thickBot="1" x14ac:dyDescent="0.35">
      <c r="K24" s="12"/>
      <c r="L24" s="11"/>
    </row>
    <row r="25" spans="3:12" ht="15" thickBot="1" x14ac:dyDescent="0.35">
      <c r="K25" s="12"/>
      <c r="L25" s="11"/>
    </row>
    <row r="26" spans="3:12" ht="15" thickBot="1" x14ac:dyDescent="0.35">
      <c r="K26" s="12"/>
      <c r="L26" s="11"/>
    </row>
    <row r="27" spans="3:12" ht="15" thickBot="1" x14ac:dyDescent="0.35">
      <c r="K27" s="12"/>
      <c r="L27" s="11"/>
    </row>
    <row r="28" spans="3:12" ht="15" thickBot="1" x14ac:dyDescent="0.35">
      <c r="K28" s="12"/>
      <c r="L28" s="11"/>
    </row>
    <row r="29" spans="3:12" ht="15" thickBot="1" x14ac:dyDescent="0.35">
      <c r="K29" s="12"/>
      <c r="L29" s="11"/>
    </row>
    <row r="30" spans="3:12" ht="15" thickBot="1" x14ac:dyDescent="0.35">
      <c r="K30" s="12"/>
      <c r="L30" s="11"/>
    </row>
    <row r="31" spans="3:12" ht="15" thickBot="1" x14ac:dyDescent="0.35">
      <c r="K31" s="12"/>
      <c r="L31" s="11"/>
    </row>
    <row r="32" spans="3:12" ht="15" thickBot="1" x14ac:dyDescent="0.35">
      <c r="K32" s="12"/>
      <c r="L32" s="11"/>
    </row>
    <row r="33" spans="11:12" ht="15" thickBot="1" x14ac:dyDescent="0.35">
      <c r="K33" s="12"/>
      <c r="L33" s="11"/>
    </row>
    <row r="34" spans="11:12" ht="15" thickBot="1" x14ac:dyDescent="0.35">
      <c r="K34" s="12"/>
      <c r="L34" s="11"/>
    </row>
    <row r="35" spans="11:12" ht="15" thickBot="1" x14ac:dyDescent="0.35">
      <c r="K35" s="14"/>
      <c r="L35" s="11"/>
    </row>
    <row r="36" spans="11:12" ht="15" thickBot="1" x14ac:dyDescent="0.35">
      <c r="K36" s="12"/>
      <c r="L36" s="11"/>
    </row>
    <row r="37" spans="11:12" ht="15" thickBot="1" x14ac:dyDescent="0.35">
      <c r="K37" s="12"/>
      <c r="L37" s="11"/>
    </row>
    <row r="38" spans="11:12" ht="15" thickBot="1" x14ac:dyDescent="0.35">
      <c r="K38" s="12"/>
      <c r="L38" s="11"/>
    </row>
    <row r="39" spans="11:12" ht="15" thickBot="1" x14ac:dyDescent="0.35">
      <c r="K39" s="12"/>
      <c r="L39" s="11"/>
    </row>
    <row r="40" spans="11:12" ht="15" thickBot="1" x14ac:dyDescent="0.35">
      <c r="K40" s="12"/>
      <c r="L40" s="11"/>
    </row>
    <row r="41" spans="11:12" ht="15" thickBot="1" x14ac:dyDescent="0.35">
      <c r="K41" s="13"/>
      <c r="L41" s="13"/>
    </row>
    <row r="42" spans="11:12" ht="15" thickBot="1" x14ac:dyDescent="0.35">
      <c r="K42" s="12"/>
      <c r="L42" s="11"/>
    </row>
    <row r="43" spans="11:12" ht="15" thickBot="1" x14ac:dyDescent="0.35">
      <c r="K43" s="12"/>
      <c r="L43" s="11"/>
    </row>
    <row r="44" spans="11:12" ht="15" thickBot="1" x14ac:dyDescent="0.35">
      <c r="K44" s="12"/>
      <c r="L44" s="11"/>
    </row>
    <row r="45" spans="11:12" ht="15" thickBot="1" x14ac:dyDescent="0.35">
      <c r="K45" s="12"/>
      <c r="L45" s="11"/>
    </row>
    <row r="46" spans="11:12" ht="15" thickBot="1" x14ac:dyDescent="0.35">
      <c r="K46" s="12"/>
      <c r="L46" s="11"/>
    </row>
    <row r="47" spans="11:12" ht="15" thickBot="1" x14ac:dyDescent="0.35">
      <c r="K47" s="12"/>
      <c r="L47" s="11"/>
    </row>
    <row r="48" spans="11:12" ht="15" thickBot="1" x14ac:dyDescent="0.35">
      <c r="K48" s="12"/>
      <c r="L48" s="11"/>
    </row>
    <row r="49" spans="11:12" ht="15" thickBot="1" x14ac:dyDescent="0.35">
      <c r="K49" s="12"/>
      <c r="L49" s="11"/>
    </row>
    <row r="50" spans="11:12" ht="15" thickBot="1" x14ac:dyDescent="0.35">
      <c r="K50" s="12"/>
      <c r="L50" s="11"/>
    </row>
    <row r="51" spans="11:12" ht="15" thickBot="1" x14ac:dyDescent="0.35">
      <c r="K51" s="14"/>
      <c r="L51" s="11"/>
    </row>
    <row r="52" spans="11:12" ht="15" thickBot="1" x14ac:dyDescent="0.35">
      <c r="K52" s="12"/>
      <c r="L52" s="11"/>
    </row>
    <row r="53" spans="11:12" ht="15" thickBot="1" x14ac:dyDescent="0.35">
      <c r="K53" s="12"/>
      <c r="L53" s="11"/>
    </row>
    <row r="54" spans="11:12" ht="15" thickBot="1" x14ac:dyDescent="0.35">
      <c r="K54" s="12"/>
      <c r="L54" s="11"/>
    </row>
    <row r="55" spans="11:12" ht="15" thickBot="1" x14ac:dyDescent="0.35">
      <c r="K55" s="12"/>
      <c r="L55" s="11"/>
    </row>
    <row r="56" spans="11:12" ht="15" thickBot="1" x14ac:dyDescent="0.35">
      <c r="K56" s="12"/>
      <c r="L56" s="11"/>
    </row>
    <row r="57" spans="11:12" ht="15" thickBot="1" x14ac:dyDescent="0.35">
      <c r="K57" s="12"/>
      <c r="L57" s="11"/>
    </row>
    <row r="58" spans="11:12" ht="15" thickBot="1" x14ac:dyDescent="0.35">
      <c r="K58" s="12"/>
      <c r="L58" s="11"/>
    </row>
    <row r="59" spans="11:12" ht="15" thickBot="1" x14ac:dyDescent="0.35">
      <c r="K59" s="12"/>
      <c r="L59" s="11"/>
    </row>
    <row r="60" spans="11:12" ht="15" thickBot="1" x14ac:dyDescent="0.35">
      <c r="K60" s="12"/>
      <c r="L60" s="11"/>
    </row>
    <row r="61" spans="11:12" ht="15" thickBot="1" x14ac:dyDescent="0.35">
      <c r="K61" s="12"/>
      <c r="L61" s="11"/>
    </row>
    <row r="62" spans="11:12" ht="15" thickBot="1" x14ac:dyDescent="0.35">
      <c r="K62" s="13"/>
      <c r="L62" s="13"/>
    </row>
    <row r="63" spans="11:12" ht="15" thickBot="1" x14ac:dyDescent="0.35">
      <c r="K63" s="12"/>
      <c r="L63" s="11"/>
    </row>
    <row r="64" spans="11:12" ht="15" thickBot="1" x14ac:dyDescent="0.35">
      <c r="K64" s="12"/>
      <c r="L64" s="11"/>
    </row>
    <row r="65" spans="11:12" ht="15" thickBot="1" x14ac:dyDescent="0.35">
      <c r="K65" s="12"/>
      <c r="L65" s="11"/>
    </row>
    <row r="66" spans="11:12" ht="15" thickBot="1" x14ac:dyDescent="0.35">
      <c r="K66" s="12"/>
      <c r="L66" s="11"/>
    </row>
    <row r="67" spans="11:12" ht="15" thickBot="1" x14ac:dyDescent="0.35">
      <c r="K67" s="12"/>
      <c r="L67" s="11"/>
    </row>
    <row r="68" spans="11:12" ht="15" thickBot="1" x14ac:dyDescent="0.35">
      <c r="K68" s="12"/>
      <c r="L68" s="11"/>
    </row>
    <row r="69" spans="11:12" ht="15" thickBot="1" x14ac:dyDescent="0.35">
      <c r="K69" s="12"/>
      <c r="L69" s="11"/>
    </row>
    <row r="70" spans="11:12" ht="15" thickBot="1" x14ac:dyDescent="0.35">
      <c r="K70" s="12"/>
      <c r="L70" s="11"/>
    </row>
    <row r="71" spans="11:12" ht="15" thickBot="1" x14ac:dyDescent="0.35">
      <c r="K71" s="12"/>
      <c r="L71" s="11"/>
    </row>
    <row r="72" spans="11:12" ht="15" thickBot="1" x14ac:dyDescent="0.35">
      <c r="K72" s="12"/>
      <c r="L72" s="11"/>
    </row>
    <row r="73" spans="11:12" ht="15" thickBot="1" x14ac:dyDescent="0.35">
      <c r="K73" s="12"/>
      <c r="L73" s="11"/>
    </row>
    <row r="74" spans="11:12" ht="15" thickBot="1" x14ac:dyDescent="0.35">
      <c r="K74" s="12"/>
      <c r="L74" s="11"/>
    </row>
    <row r="75" spans="11:12" x14ac:dyDescent="0.3">
      <c r="K75" s="13"/>
      <c r="L75" s="13"/>
    </row>
    <row r="76" spans="11:12" x14ac:dyDescent="0.3">
      <c r="K76" s="13"/>
      <c r="L76" s="13"/>
    </row>
    <row r="77" spans="11:12" ht="15" thickBot="1" x14ac:dyDescent="0.35">
      <c r="K77" s="13"/>
      <c r="L77" s="13"/>
    </row>
    <row r="78" spans="11:12" ht="15" thickBot="1" x14ac:dyDescent="0.35">
      <c r="K78" s="12"/>
      <c r="L78" s="11"/>
    </row>
    <row r="79" spans="11:12" ht="15" thickBot="1" x14ac:dyDescent="0.35">
      <c r="K79" s="12"/>
      <c r="L79" s="11"/>
    </row>
    <row r="80" spans="11:12" ht="15" thickBot="1" x14ac:dyDescent="0.35">
      <c r="K80" s="12"/>
      <c r="L80" s="11"/>
    </row>
    <row r="81" spans="8:13" ht="15" thickBot="1" x14ac:dyDescent="0.35">
      <c r="K81" s="12"/>
      <c r="L81" s="15"/>
    </row>
    <row r="82" spans="8:13" ht="15" thickBot="1" x14ac:dyDescent="0.35">
      <c r="K82" s="12"/>
      <c r="L82" s="11"/>
    </row>
    <row r="83" spans="8:13" ht="15" thickBot="1" x14ac:dyDescent="0.35">
      <c r="K83" s="12"/>
      <c r="L83" s="15"/>
    </row>
    <row r="84" spans="8:13" ht="15" thickBot="1" x14ac:dyDescent="0.35">
      <c r="K84" s="12"/>
      <c r="L84" s="11"/>
    </row>
    <row r="85" spans="8:13" ht="15" thickBot="1" x14ac:dyDescent="0.35">
      <c r="K85" s="12"/>
      <c r="L85" s="15"/>
    </row>
    <row r="86" spans="8:13" ht="15" thickBot="1" x14ac:dyDescent="0.35">
      <c r="K86" s="12"/>
      <c r="L86" s="11"/>
    </row>
    <row r="87" spans="8:13" ht="15" thickBot="1" x14ac:dyDescent="0.35">
      <c r="K87" s="12"/>
      <c r="L87" s="15"/>
    </row>
    <row r="88" spans="8:13" ht="15" thickBot="1" x14ac:dyDescent="0.35">
      <c r="K88" s="12"/>
      <c r="L88" s="11"/>
    </row>
    <row r="89" spans="8:13" x14ac:dyDescent="0.3">
      <c r="K89" s="18"/>
      <c r="L89" s="19"/>
    </row>
    <row r="90" spans="8:13" x14ac:dyDescent="0.3">
      <c r="H90" s="20"/>
      <c r="I90" s="20"/>
      <c r="J90" s="20"/>
      <c r="K90" s="21"/>
      <c r="L90" s="21"/>
      <c r="M90" s="20"/>
    </row>
    <row r="91" spans="8:13" x14ac:dyDescent="0.3">
      <c r="H91" s="20"/>
      <c r="I91" s="20"/>
      <c r="J91" s="20"/>
      <c r="K91" s="22"/>
      <c r="L91" s="22"/>
      <c r="M91" s="20"/>
    </row>
    <row r="92" spans="8:13" x14ac:dyDescent="0.3">
      <c r="H92" s="20"/>
      <c r="I92" s="20"/>
      <c r="J92" s="20"/>
      <c r="K92" s="23"/>
      <c r="L92" s="23"/>
      <c r="M92" s="20"/>
    </row>
    <row r="93" spans="8:13" x14ac:dyDescent="0.3">
      <c r="H93" s="20"/>
      <c r="I93" s="20"/>
      <c r="J93" s="20"/>
      <c r="K93" s="24"/>
      <c r="L93" s="24"/>
      <c r="M93" s="20"/>
    </row>
    <row r="94" spans="8:13" x14ac:dyDescent="0.3">
      <c r="K94" s="13"/>
      <c r="L94" s="13"/>
    </row>
    <row r="95" spans="8:13" x14ac:dyDescent="0.3">
      <c r="K95" s="13"/>
      <c r="L95" s="13"/>
    </row>
    <row r="96" spans="8:13" x14ac:dyDescent="0.3">
      <c r="K96" s="13"/>
      <c r="L96" s="13"/>
    </row>
    <row r="97" spans="11:12" x14ac:dyDescent="0.3">
      <c r="K97" s="13"/>
      <c r="L97" s="13"/>
    </row>
    <row r="98" spans="11:12" x14ac:dyDescent="0.3">
      <c r="K98" s="13"/>
      <c r="L98" s="13"/>
    </row>
    <row r="99" spans="11:12" x14ac:dyDescent="0.3">
      <c r="K99" s="13"/>
      <c r="L99" s="13"/>
    </row>
    <row r="100" spans="11:12" x14ac:dyDescent="0.3">
      <c r="K100" s="13"/>
      <c r="L100" s="13"/>
    </row>
    <row r="101" spans="11:12" x14ac:dyDescent="0.3">
      <c r="K101" s="13"/>
      <c r="L101" s="13"/>
    </row>
    <row r="102" spans="11:12" x14ac:dyDescent="0.3">
      <c r="K102" s="13"/>
      <c r="L102" s="13"/>
    </row>
    <row r="103" spans="11:12" x14ac:dyDescent="0.3">
      <c r="K103" s="13"/>
      <c r="L103" s="13"/>
    </row>
    <row r="104" spans="11:12" x14ac:dyDescent="0.3">
      <c r="K104" s="13"/>
      <c r="L104" s="13"/>
    </row>
    <row r="105" spans="11:12" x14ac:dyDescent="0.3">
      <c r="K105" s="13"/>
      <c r="L105" s="13"/>
    </row>
    <row r="106" spans="11:12" x14ac:dyDescent="0.3">
      <c r="K106" s="13"/>
      <c r="L106" s="13"/>
    </row>
    <row r="107" spans="11:12" x14ac:dyDescent="0.3">
      <c r="K107" s="13"/>
      <c r="L107" s="13"/>
    </row>
    <row r="108" spans="11:12" x14ac:dyDescent="0.3">
      <c r="K108" s="13"/>
      <c r="L108" s="13"/>
    </row>
    <row r="109" spans="11:12" x14ac:dyDescent="0.3">
      <c r="K109" s="13"/>
      <c r="L109" s="13"/>
    </row>
    <row r="110" spans="11:12" x14ac:dyDescent="0.3">
      <c r="K110" s="13"/>
      <c r="L110" s="13"/>
    </row>
    <row r="111" spans="11:12" x14ac:dyDescent="0.3">
      <c r="K111" s="13"/>
      <c r="L111" s="13"/>
    </row>
    <row r="112" spans="11:12" x14ac:dyDescent="0.3">
      <c r="K112" s="13"/>
      <c r="L112" s="13"/>
    </row>
  </sheetData>
  <mergeCells count="1">
    <mergeCell ref="K6:L6"/>
  </mergeCells>
  <pageMargins left="0.7" right="0.7" top="0.75" bottom="0.75" header="0.3" footer="0.3"/>
  <pageSetup scale="80" orientation="landscape" r:id="rId1"/>
  <headerFooter>
    <oddFooter>&amp;Z&amp;F&amp;RPage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CWH PILS Rate Rider</vt:lpstr>
      <vt:lpstr>Sheet2</vt:lpstr>
      <vt:lpstr>Sheet3</vt:lpstr>
      <vt:lpstr>'CWH PILS Rate Rider'!Print_Area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Proctor</dc:creator>
  <cp:lastModifiedBy>Florence Thiessen</cp:lastModifiedBy>
  <cp:lastPrinted>2011-09-25T17:39:15Z</cp:lastPrinted>
  <dcterms:created xsi:type="dcterms:W3CDTF">2011-09-09T15:04:18Z</dcterms:created>
  <dcterms:modified xsi:type="dcterms:W3CDTF">2012-04-01T00:37:34Z</dcterms:modified>
</cp:coreProperties>
</file>