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9152" windowHeight="11820" activeTab="1"/>
  </bookViews>
  <sheets>
    <sheet name="MIFRS Table 1" sheetId="1" r:id="rId1"/>
    <sheet name="MIFRS Table 2" sheetId="2" r:id="rId2"/>
  </sheets>
  <externalReferences>
    <externalReference r:id="rId5"/>
    <externalReference r:id="rId6"/>
  </externalReferences>
  <definedNames>
    <definedName name="BaseInput">'[1]Measure Inputs'!$R$114:$R$571</definedName>
    <definedName name="Class1">'[1]Program level'!$K$4:$K$110</definedName>
    <definedName name="Class10">'[1]Program level'!$T$4:$T$110</definedName>
    <definedName name="Class2">'[1]Program level'!$L$4:$L$110</definedName>
    <definedName name="Class3">'[1]Program level'!$M$4:$M$110</definedName>
    <definedName name="Class4">'[1]Program level'!$N$4:$N$110</definedName>
    <definedName name="Class5">'[1]Program level'!$O$4:$O$110</definedName>
    <definedName name="Class6">'[1]Program level'!$P$4:$P$110</definedName>
    <definedName name="Class7">'[1]Program level'!$Q$4:$Q$110</definedName>
    <definedName name="Class8">'[1]Program level'!$R$4:$R$110</definedName>
    <definedName name="Class9">'[1]Program level'!$S$4:$S$110</definedName>
    <definedName name="CostOmit">'[1]Measure level'!$EH$114:$EH$571</definedName>
    <definedName name="CostsInput">'[1]Program level'!$H$4:$H$110</definedName>
    <definedName name="datesinput">'[1]Year Inputs'!$D$1:$D$15</definedName>
    <definedName name="DiscountInput">'[1]Discount Rates'!$C$3:$C$44</definedName>
    <definedName name="DiscountInputQ1">'[1]Discount Rates'!$F$3:$F$44</definedName>
    <definedName name="DiscountInputQ2">'[1]Discount Rates'!$G$3:$G$44</definedName>
    <definedName name="DiscountInputQ3">'[1]Discount Rates'!$H$3:$H$44</definedName>
    <definedName name="DiscountInputQ4">'[1]Discount Rates'!$I$3:$I$44</definedName>
    <definedName name="DiscountTable">'[1]Discount Rates'!$M$3:$V$44</definedName>
    <definedName name="EEInput">'[1]Measure Inputs'!$S$114:$S$571</definedName>
    <definedName name="eligibleInput">'[1]Measure Inputs'!$G$114:$G$571</definedName>
    <definedName name="ESavingsInput">'[1]Measure Inputs'!$T$114:$T$571</definedName>
    <definedName name="FirstYearSavingsInput">'[1]Measure Inputs'!$P$114:$P$571</definedName>
    <definedName name="FRCont">'[1]Measure level'!$AV$114:$AV$571</definedName>
    <definedName name="FRInput">'[1]Program level'!$F$4:$F$110</definedName>
    <definedName name="FundingInput">'[1]Program level'!$E$4:$E$110</definedName>
    <definedName name="FundingOutput">'[1]Energy savings by rate class'!$AB$8:$AB$118</definedName>
    <definedName name="FundingOutput2">'[1]LRAM Summary'!$R$4:$R$114</definedName>
    <definedName name="GrossBenefit">'[1]Measure Inputs'!$N$114:$N$571</definedName>
    <definedName name="GrossCost">'[1]Measure Inputs'!$O$114:$O$571</definedName>
    <definedName name="GrossTRC">'[1]Measure level'!$AD$114:$AD$571</definedName>
    <definedName name="kWforecast">'[2]kW load forecast'!$B$28:$B$216</definedName>
    <definedName name="kWhForecast">'[2]kWh load forecast'!$B$28:$B$216</definedName>
    <definedName name="kWhForecastTable">'[2]kWh load forecast'!#REF!</definedName>
    <definedName name="LRAM">'[1]measure calcs'!$CL$114:$CL$571</definedName>
    <definedName name="LRAM1">'[1]measure calcs'!$EC$114:$EC$571</definedName>
    <definedName name="LRAM10">'[1]measure calcs'!$EL$114:$EL$571</definedName>
    <definedName name="LRAM2">'[1]measure calcs'!$ED$114:$ED$571</definedName>
    <definedName name="LRAM3">'[1]measure calcs'!$EE$114:$EE$571</definedName>
    <definedName name="LRAM4">'[1]measure calcs'!$EF$114:$EF$571</definedName>
    <definedName name="LRAM5">'[1]measure calcs'!$EG$114:$EG$571</definedName>
    <definedName name="LRAM6">'[1]measure calcs'!$EH$114:$EH$571</definedName>
    <definedName name="LRAM7">'[1]measure calcs'!$EI$114:$EI$571</definedName>
    <definedName name="LRAM8">'[1]measure calcs'!$EJ$114:$EJ$571</definedName>
    <definedName name="LRAM9">'[1]measure calcs'!$EK$114:$EK$571</definedName>
    <definedName name="LRAMFRInput">'[1]Measure level'!$F$114:$F$571</definedName>
    <definedName name="NameInput">'[1]Program level'!$D$4:$D$110</definedName>
    <definedName name="OpTimeInput">'[1]Measure Inputs'!$Q$114:$Q$571</definedName>
    <definedName name="PrgA">'[1]measure calcs'!$CM$114:$CM$571</definedName>
    <definedName name="PrgB">'[1]measure calcs'!$CN$114:$CN$571</definedName>
    <definedName name="PrgC">'[1]measure calcs'!$CO$114:$CO$571</definedName>
    <definedName name="PrgD">'[1]measure calcs'!$CP$114:$CP$571</definedName>
    <definedName name="PrgE">'[1]measure calcs'!$CQ$114:$CQ$571</definedName>
    <definedName name="PrgF">'[1]measure calcs'!$CR$114:$CR$571</definedName>
    <definedName name="PrgG">'[1]measure calcs'!$CS$114:$CS$571</definedName>
    <definedName name="PrgH">'[1]measure calcs'!$CT$114:$CT$571</definedName>
    <definedName name="PrgI">'[1]measure calcs'!$CU$114:$CU$571</definedName>
    <definedName name="PrgJ">'[1]measure calcs'!$CV$114:$CV$571</definedName>
    <definedName name="Prgm1">'[1]measure calcs'!$CW$114:$CW$571</definedName>
    <definedName name="prgm10">'[1]measure calcs'!$DF$114:$DF$571</definedName>
    <definedName name="Prgm2">'[1]measure calcs'!$CX$114:$CX$571</definedName>
    <definedName name="prgm3">'[1]measure calcs'!$CY$114:$CY$571</definedName>
    <definedName name="prgm4">'[1]measure calcs'!$CZ$114:$CZ$571</definedName>
    <definedName name="prgm5">'[1]measure calcs'!$DA$114:$DA$571</definedName>
    <definedName name="prgm6">'[1]measure calcs'!$DB$114:$DB$571</definedName>
    <definedName name="prgm7">'[1]measure calcs'!$DC$114:$DC$571</definedName>
    <definedName name="prgm8">'[1]measure calcs'!$DD$114:$DD$571</definedName>
    <definedName name="prgm9">'[1]measure calcs'!$DE$114:$DE$571</definedName>
    <definedName name="Prgrm">'[1]Program level'!$B$4:$B$110</definedName>
    <definedName name="_xlnm.Print_Area" localSheetId="0">'MIFRS Table 1'!$B$1:$H$28</definedName>
    <definedName name="_xlnm.Print_Area" localSheetId="1">'MIFRS Table 2'!$B$3:$I$11</definedName>
    <definedName name="ProgramInput">'[1]Measure Inputs'!$B$114:$B$571</definedName>
    <definedName name="ProgramNameOutput2">'[1]LRAM Summary'!$T$4:$T$114</definedName>
    <definedName name="ProgramNameOutput3">'[1]Energy savings by rate class'!$AD$11:$AD$118</definedName>
    <definedName name="ProgramOutput">'[1]Energy savings by rate class'!$AC$8:$AC$118</definedName>
    <definedName name="ProgramOutput2">'[1]LRAM Summary'!$S$4:$S$114</definedName>
    <definedName name="ProgramYearOutput2">'[1]LRAM Summary'!$U$4:$U$114</definedName>
    <definedName name="PSavingsInput">'[1]Measure Inputs'!$U$114:$U$571</definedName>
    <definedName name="RateClass">'[1]Rate Information'!$B$8:$B$19</definedName>
    <definedName name="RateClassInput">'[1]Rate Information'!$B$8:$B$19</definedName>
    <definedName name="RateInput">'[1]Program level'!$J$4:$J$110</definedName>
    <definedName name="ReductionInput1">'[1]Measure Inputs'!$H$114:$H$571</definedName>
    <definedName name="ReductionInput2">'[1]Measure Inputs'!$I$114:$I$571</definedName>
    <definedName name="ReductionInput3">'[1]Measure Inputs'!$J$114:$J$571</definedName>
    <definedName name="ReductionInput4">'[1]Measure Inputs'!$K$114:$K$571</definedName>
    <definedName name="ReductionInput5">'[1]Measure Inputs'!$L$114:$L$571</definedName>
    <definedName name="ReductionInput6">'[1]Measure Inputs'!$M$114:$M$571</definedName>
    <definedName name="SSMFRInput">'[1]Measure level'!$E$114:$E$571</definedName>
    <definedName name="tbl">'[1]Measure level'!$B$114:$B$571</definedName>
    <definedName name="tbltwo">'[1]measure calcs'!$A$114:$A$571</definedName>
    <definedName name="TechLifeInput">'[1]Measure Inputs'!$F$114:$F$571</definedName>
    <definedName name="testx">OFFSET('[1]Graphs'!$S$3,0,0,1,31)</definedName>
    <definedName name="Users">'[1]Measure Inputs'!$E$114:$E$571</definedName>
    <definedName name="x_range">OFFSET('[1]Graphs'!$S$3,0,'[1]Graphs'!$S$2,1,COUNT(OFFSET('[1]Graphs'!$S$3,0,'[1]Graphs'!$S$2,1,40)))</definedName>
    <definedName name="y_range">OFFSET('[1]Graphs'!$S$4,0,'[1]Graphs'!$S$2,1,COUNT(OFFSET('[1]Graphs'!$S$4,0,'[1]Graphs'!$S$2,1,40)))</definedName>
    <definedName name="YearInput">'[1]Program level'!$C$4:$C$110</definedName>
    <definedName name="YearOutput">'[1]Energy savings by rate class'!$AE$8:$AE$118</definedName>
  </definedNames>
  <calcPr fullCalcOnLoad="1"/>
</workbook>
</file>

<file path=xl/sharedStrings.xml><?xml version="1.0" encoding="utf-8"?>
<sst xmlns="http://schemas.openxmlformats.org/spreadsheetml/2006/main" count="59" uniqueCount="53">
  <si>
    <t>Difference</t>
  </si>
  <si>
    <t>Expenditures</t>
  </si>
  <si>
    <t/>
  </si>
  <si>
    <r>
      <t xml:space="preserve">CGAAP </t>
    </r>
    <r>
      <rPr>
        <b/>
        <sz val="5"/>
        <rFont val="Tahoma"/>
        <family val="2"/>
      </rPr>
      <t>1</t>
    </r>
  </si>
  <si>
    <r>
      <t>Modified IFRS</t>
    </r>
    <r>
      <rPr>
        <b/>
        <sz val="5"/>
        <rFont val="Tahoma"/>
        <family val="2"/>
      </rPr>
      <t xml:space="preserve"> 1, 2</t>
    </r>
  </si>
  <si>
    <t>Budget 12-16 GAAP - 2013</t>
  </si>
  <si>
    <t>Budget 12-16 MIFRS - 2013</t>
  </si>
  <si>
    <t>Type</t>
  </si>
  <si>
    <t>Project/Program</t>
  </si>
  <si>
    <t>TOTAL YEAR</t>
  </si>
  <si>
    <t>TYPE 01</t>
  </si>
  <si>
    <t>SUBSTATIONS AND P. &amp; C.</t>
  </si>
  <si>
    <t>TYPE 02</t>
  </si>
  <si>
    <t>SCADA EQUIPMENT</t>
  </si>
  <si>
    <t>TYPE 03</t>
  </si>
  <si>
    <t>SYSTEM EXPANSION &amp; ENHANCEMENT</t>
  </si>
  <si>
    <t>TYPE 04</t>
  </si>
  <si>
    <t>SYSTEM REHABS &amp; EQUIP REPLACEMENT</t>
  </si>
  <si>
    <t>ROAD WIDENINGS</t>
  </si>
  <si>
    <t>TYPE 05</t>
  </si>
  <si>
    <t>NEW GENERAL SERVICE CUSTOMERS</t>
  </si>
  <si>
    <t>TYPE 07</t>
  </si>
  <si>
    <t>TYPE 08</t>
  </si>
  <si>
    <t>NEW RESIDENTIAL- HIGH DENSITY</t>
  </si>
  <si>
    <t>TYPE 10</t>
  </si>
  <si>
    <t>NEW RESIDENTIAL- LOW DENSITY</t>
  </si>
  <si>
    <t>TYPE 11</t>
  </si>
  <si>
    <t>METERING</t>
  </si>
  <si>
    <t>TYPE 12</t>
  </si>
  <si>
    <t>VEHICLES</t>
  </si>
  <si>
    <t>TYPE 13</t>
  </si>
  <si>
    <t>MAJOR TOOLS &amp; EQUIPMENT</t>
  </si>
  <si>
    <t>TYPE 17</t>
  </si>
  <si>
    <t>ADMIN. &amp; SERVICE CENTRE</t>
  </si>
  <si>
    <t>TYPE 18</t>
  </si>
  <si>
    <t>ADMINISTRATIVE COMPUTER AS/400</t>
  </si>
  <si>
    <t>TYPE 19</t>
  </si>
  <si>
    <t>AM/FM COMPUTER EQUIP. &amp; SOFTWARE</t>
  </si>
  <si>
    <t>TYPE 29</t>
  </si>
  <si>
    <t>LAND AND LAND RIGHTS</t>
  </si>
  <si>
    <t>TOTALS</t>
  </si>
  <si>
    <t>1</t>
  </si>
  <si>
    <t>The 2013 CGAAP and IFRS forecasts were used in this application based on Hydro One Brampton's 2012 Hydro One Brampton Board Approved Business Plan.</t>
  </si>
  <si>
    <t>2</t>
  </si>
  <si>
    <t>The MIFRS forecast is based on Hydro One Brampton's IFRS forecast. Capital Contributions were deducted from the IFRS capital expenditures to derive Modified IFRS capital expenditures.</t>
  </si>
  <si>
    <t>2013 CGAAP</t>
  </si>
  <si>
    <t>2013 MIFRS</t>
  </si>
  <si>
    <t>Disallowable Overheads</t>
  </si>
  <si>
    <t>Capital Expenditures</t>
  </si>
  <si>
    <t>OM&amp;A</t>
  </si>
  <si>
    <t>Total Expenditures</t>
  </si>
  <si>
    <t>Table 1: Reconciliation of Forecasted CGAAP vs Modified IFRS - 2013 Forecast</t>
  </si>
  <si>
    <t>Table 2: Differences due to Disallowable Overheads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</si>
</sst>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_);_(* \(#,##0.0\);_(* &quot;-&quot;??_);_(@_)"/>
    <numFmt numFmtId="174" formatCode="#,##0.0"/>
    <numFmt numFmtId="175" formatCode="mm/dd/yyyy"/>
    <numFmt numFmtId="176" formatCode="0\-0"/>
    <numFmt numFmtId="177" formatCode="0.0\ \ "/>
    <numFmt numFmtId="178" formatCode="* #,##0.00;* \-#,##0.00;* &quot;-&quot;??;@"/>
    <numFmt numFmtId="179" formatCode="##\-#"/>
    <numFmt numFmtId="180" formatCode="&quot;£ &quot;#,##0.00;[Red]\-&quot;£ &quot;#,##0.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2"/>
      <name val="Optima LT Std"/>
      <family val="0"/>
    </font>
    <font>
      <b/>
      <sz val="11"/>
      <name val="Arial"/>
      <family val="2"/>
    </font>
    <font>
      <sz val="10"/>
      <name val="Tahoma"/>
      <family val="2"/>
    </font>
    <font>
      <b/>
      <sz val="5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BFBFBF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thick"/>
      <right style="thick"/>
      <top style="thin"/>
      <bottom style="double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medium"/>
      <right style="medium">
        <color rgb="FF000000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</borders>
  <cellStyleXfs count="14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3" fontId="2" fillId="0" borderId="0">
      <alignment/>
      <protection/>
    </xf>
    <xf numFmtId="174" fontId="2" fillId="0" borderId="0">
      <alignment/>
      <protection/>
    </xf>
    <xf numFmtId="173" fontId="2" fillId="0" borderId="0">
      <alignment/>
      <protection/>
    </xf>
    <xf numFmtId="173" fontId="2" fillId="0" borderId="0">
      <alignment/>
      <protection/>
    </xf>
    <xf numFmtId="173" fontId="2" fillId="0" borderId="0">
      <alignment/>
      <protection/>
    </xf>
    <xf numFmtId="173" fontId="2" fillId="0" borderId="0">
      <alignment/>
      <protection/>
    </xf>
    <xf numFmtId="173" fontId="2" fillId="0" borderId="0">
      <alignment/>
      <protection/>
    </xf>
    <xf numFmtId="173" fontId="2" fillId="0" borderId="0">
      <alignment/>
      <protection/>
    </xf>
    <xf numFmtId="173" fontId="2" fillId="0" borderId="0">
      <alignment/>
      <protection/>
    </xf>
    <xf numFmtId="173" fontId="2" fillId="0" borderId="0">
      <alignment/>
      <protection/>
    </xf>
    <xf numFmtId="173" fontId="2" fillId="0" borderId="0">
      <alignment/>
      <protection/>
    </xf>
    <xf numFmtId="173" fontId="2" fillId="0" borderId="0">
      <alignment/>
      <protection/>
    </xf>
    <xf numFmtId="173" fontId="2" fillId="0" borderId="0">
      <alignment/>
      <protection/>
    </xf>
    <xf numFmtId="173" fontId="2" fillId="0" borderId="0">
      <alignment/>
      <protection/>
    </xf>
    <xf numFmtId="173" fontId="2" fillId="0" borderId="0">
      <alignment/>
      <protection/>
    </xf>
    <xf numFmtId="175" fontId="2" fillId="0" borderId="0">
      <alignment/>
      <protection/>
    </xf>
    <xf numFmtId="176" fontId="2" fillId="0" borderId="0">
      <alignment/>
      <protection/>
    </xf>
    <xf numFmtId="175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171" fontId="1" fillId="0" borderId="0" applyFont="0" applyFill="0" applyBorder="0" applyAlignment="0" applyProtection="0"/>
    <xf numFmtId="17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171" fontId="2" fillId="0" borderId="0" applyFont="0" applyFill="0" applyBorder="0" applyAlignment="0" applyProtection="0"/>
    <xf numFmtId="178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14" fontId="2" fillId="0" borderId="0" applyFont="0" applyFill="0" applyBorder="0" applyAlignment="0" applyProtection="0"/>
    <xf numFmtId="0" fontId="31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32" fillId="29" borderId="0" applyNumberFormat="0" applyBorder="0" applyAlignment="0" applyProtection="0"/>
    <xf numFmtId="38" fontId="6" fillId="30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1" borderId="1" applyNumberFormat="0" applyAlignment="0" applyProtection="0"/>
    <xf numFmtId="10" fontId="6" fillId="32" borderId="6" applyNumberFormat="0" applyBorder="0" applyAlignment="0" applyProtection="0"/>
    <xf numFmtId="0" fontId="37" fillId="0" borderId="7" applyNumberFormat="0" applyFill="0" applyAlignment="0" applyProtection="0"/>
    <xf numFmtId="179" fontId="2" fillId="0" borderId="0">
      <alignment/>
      <protection/>
    </xf>
    <xf numFmtId="172" fontId="2" fillId="0" borderId="0">
      <alignment/>
      <protection/>
    </xf>
    <xf numFmtId="179" fontId="2" fillId="0" borderId="0">
      <alignment/>
      <protection/>
    </xf>
    <xf numFmtId="179" fontId="2" fillId="0" borderId="0">
      <alignment/>
      <protection/>
    </xf>
    <xf numFmtId="179" fontId="2" fillId="0" borderId="0">
      <alignment/>
      <protection/>
    </xf>
    <xf numFmtId="179" fontId="2" fillId="0" borderId="0">
      <alignment/>
      <protection/>
    </xf>
    <xf numFmtId="179" fontId="2" fillId="0" borderId="0">
      <alignment/>
      <protection/>
    </xf>
    <xf numFmtId="179" fontId="2" fillId="0" borderId="0">
      <alignment/>
      <protection/>
    </xf>
    <xf numFmtId="179" fontId="2" fillId="0" borderId="0">
      <alignment/>
      <protection/>
    </xf>
    <xf numFmtId="179" fontId="2" fillId="0" borderId="0">
      <alignment/>
      <protection/>
    </xf>
    <xf numFmtId="179" fontId="2" fillId="0" borderId="0">
      <alignment/>
      <protection/>
    </xf>
    <xf numFmtId="179" fontId="2" fillId="0" borderId="0">
      <alignment/>
      <protection/>
    </xf>
    <xf numFmtId="179" fontId="2" fillId="0" borderId="0">
      <alignment/>
      <protection/>
    </xf>
    <xf numFmtId="179" fontId="2" fillId="0" borderId="0">
      <alignment/>
      <protection/>
    </xf>
    <xf numFmtId="179" fontId="2" fillId="0" borderId="0">
      <alignment/>
      <protection/>
    </xf>
    <xf numFmtId="0" fontId="38" fillId="33" borderId="0" applyNumberFormat="0" applyBorder="0" applyAlignment="0" applyProtection="0"/>
    <xf numFmtId="180" fontId="2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34" borderId="8" applyNumberFormat="0" applyFont="0" applyAlignment="0" applyProtection="0"/>
    <xf numFmtId="0" fontId="39" fillId="27" borderId="9" applyNumberFormat="0" applyAlignment="0" applyProtection="0"/>
    <xf numFmtId="9" fontId="0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0" applyNumberFormat="0" applyFill="0" applyAlignment="0" applyProtection="0"/>
    <xf numFmtId="0" fontId="42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0" fontId="3" fillId="0" borderId="0" xfId="115" applyNumberFormat="1" applyFont="1" applyFill="1" applyAlignment="1" applyProtection="1">
      <alignment/>
      <protection/>
    </xf>
    <xf numFmtId="0" fontId="9" fillId="0" borderId="0" xfId="111">
      <alignment/>
      <protection/>
    </xf>
    <xf numFmtId="0" fontId="4" fillId="35" borderId="11" xfId="111" applyNumberFormat="1" applyFont="1" applyFill="1" applyBorder="1" applyAlignment="1" applyProtection="1">
      <alignment horizontal="center" wrapText="1"/>
      <protection/>
    </xf>
    <xf numFmtId="0" fontId="4" fillId="35" borderId="12" xfId="111" applyNumberFormat="1" applyFont="1" applyFill="1" applyBorder="1" applyAlignment="1" applyProtection="1">
      <alignment horizontal="center" wrapText="1"/>
      <protection/>
    </xf>
    <xf numFmtId="0" fontId="8" fillId="35" borderId="13" xfId="111" applyNumberFormat="1" applyFont="1" applyFill="1" applyBorder="1" applyAlignment="1" applyProtection="1">
      <alignment horizontal="center" wrapText="1"/>
      <protection/>
    </xf>
    <xf numFmtId="0" fontId="9" fillId="0" borderId="0" xfId="115">
      <alignment/>
      <protection/>
    </xf>
    <xf numFmtId="0" fontId="0" fillId="0" borderId="0" xfId="0" applyAlignment="1" quotePrefix="1">
      <alignment horizontal="right" vertical="top"/>
    </xf>
    <xf numFmtId="0" fontId="4" fillId="0" borderId="14" xfId="115" applyNumberFormat="1" applyFont="1" applyFill="1" applyBorder="1" applyAlignment="1" applyProtection="1">
      <alignment wrapText="1"/>
      <protection/>
    </xf>
    <xf numFmtId="0" fontId="4" fillId="0" borderId="15" xfId="115" applyNumberFormat="1" applyFont="1" applyFill="1" applyBorder="1" applyAlignment="1" applyProtection="1">
      <alignment wrapText="1"/>
      <protection/>
    </xf>
    <xf numFmtId="0" fontId="4" fillId="0" borderId="16" xfId="115" applyNumberFormat="1" applyFont="1" applyFill="1" applyBorder="1" applyAlignment="1" applyProtection="1">
      <alignment wrapText="1"/>
      <protection/>
    </xf>
    <xf numFmtId="0" fontId="4" fillId="0" borderId="6" xfId="115" applyNumberFormat="1" applyFont="1" applyFill="1" applyBorder="1" applyAlignment="1" applyProtection="1">
      <alignment wrapText="1"/>
      <protection/>
    </xf>
    <xf numFmtId="0" fontId="4" fillId="0" borderId="6" xfId="111" applyNumberFormat="1" applyFont="1" applyFill="1" applyBorder="1" applyAlignment="1" applyProtection="1">
      <alignment/>
      <protection/>
    </xf>
    <xf numFmtId="0" fontId="4" fillId="0" borderId="17" xfId="115" applyNumberFormat="1" applyFont="1" applyFill="1" applyBorder="1" applyAlignment="1" applyProtection="1">
      <alignment wrapText="1"/>
      <protection/>
    </xf>
    <xf numFmtId="0" fontId="4" fillId="0" borderId="18" xfId="111" applyNumberFormat="1" applyFont="1" applyFill="1" applyBorder="1" applyAlignment="1" applyProtection="1">
      <alignment/>
      <protection/>
    </xf>
    <xf numFmtId="3" fontId="4" fillId="0" borderId="15" xfId="111" applyNumberFormat="1" applyFont="1" applyFill="1" applyBorder="1" applyAlignment="1" applyProtection="1">
      <alignment/>
      <protection/>
    </xf>
    <xf numFmtId="3" fontId="4" fillId="0" borderId="19" xfId="111" applyNumberFormat="1" applyFont="1" applyFill="1" applyBorder="1" applyAlignment="1" applyProtection="1">
      <alignment/>
      <protection/>
    </xf>
    <xf numFmtId="3" fontId="4" fillId="0" borderId="6" xfId="111" applyNumberFormat="1" applyFont="1" applyFill="1" applyBorder="1" applyAlignment="1" applyProtection="1">
      <alignment/>
      <protection/>
    </xf>
    <xf numFmtId="3" fontId="4" fillId="0" borderId="20" xfId="111" applyNumberFormat="1" applyFont="1" applyFill="1" applyBorder="1" applyAlignment="1" applyProtection="1">
      <alignment/>
      <protection/>
    </xf>
    <xf numFmtId="3" fontId="4" fillId="0" borderId="18" xfId="111" applyNumberFormat="1" applyFont="1" applyFill="1" applyBorder="1" applyAlignment="1" applyProtection="1">
      <alignment/>
      <protection/>
    </xf>
    <xf numFmtId="3" fontId="4" fillId="0" borderId="21" xfId="111" applyNumberFormat="1" applyFont="1" applyFill="1" applyBorder="1" applyAlignment="1" applyProtection="1">
      <alignment/>
      <protection/>
    </xf>
    <xf numFmtId="3" fontId="2" fillId="0" borderId="11" xfId="111" applyNumberFormat="1" applyFont="1" applyFill="1" applyBorder="1" applyAlignment="1" applyProtection="1">
      <alignment/>
      <protection/>
    </xf>
    <xf numFmtId="3" fontId="4" fillId="0" borderId="22" xfId="111" applyNumberFormat="1" applyFont="1" applyFill="1" applyBorder="1" applyAlignment="1" applyProtection="1">
      <alignment/>
      <protection/>
    </xf>
    <xf numFmtId="0" fontId="2" fillId="0" borderId="13" xfId="111" applyNumberFormat="1" applyFont="1" applyFill="1" applyBorder="1" applyAlignment="1" applyProtection="1">
      <alignment/>
      <protection/>
    </xf>
    <xf numFmtId="0" fontId="4" fillId="0" borderId="23" xfId="115" applyFont="1" applyBorder="1" applyAlignment="1">
      <alignment wrapText="1"/>
      <protection/>
    </xf>
    <xf numFmtId="0" fontId="4" fillId="0" borderId="23" xfId="111" applyFont="1" applyBorder="1" applyAlignment="1">
      <alignment/>
      <protection/>
    </xf>
    <xf numFmtId="0" fontId="4" fillId="0" borderId="24" xfId="115" applyNumberFormat="1" applyFont="1" applyFill="1" applyBorder="1" applyAlignment="1" applyProtection="1">
      <alignment wrapText="1"/>
      <protection/>
    </xf>
    <xf numFmtId="0" fontId="4" fillId="0" borderId="24" xfId="111" applyNumberFormat="1" applyFont="1" applyFill="1" applyBorder="1" applyAlignment="1" applyProtection="1">
      <alignment/>
      <protection/>
    </xf>
    <xf numFmtId="0" fontId="2" fillId="0" borderId="25" xfId="115" applyFont="1" applyBorder="1">
      <alignment/>
      <protection/>
    </xf>
    <xf numFmtId="0" fontId="2" fillId="0" borderId="25" xfId="111" applyFont="1" applyBorder="1" applyAlignment="1">
      <alignment/>
      <protection/>
    </xf>
    <xf numFmtId="0" fontId="0" fillId="0" borderId="0" xfId="0" applyAlignment="1">
      <alignment horizontal="center"/>
    </xf>
    <xf numFmtId="171" fontId="0" fillId="0" borderId="0" xfId="60" applyFont="1" applyAlignment="1">
      <alignment/>
    </xf>
    <xf numFmtId="2" fontId="0" fillId="0" borderId="0" xfId="0" applyNumberFormat="1" applyAlignment="1">
      <alignment/>
    </xf>
    <xf numFmtId="0" fontId="8" fillId="36" borderId="26" xfId="110" applyFont="1" applyFill="1" applyBorder="1" applyAlignment="1">
      <alignment horizontal="center" vertical="center" wrapText="1"/>
      <protection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2" fontId="0" fillId="0" borderId="6" xfId="0" applyNumberFormat="1" applyBorder="1" applyAlignment="1">
      <alignment/>
    </xf>
    <xf numFmtId="2" fontId="0" fillId="0" borderId="31" xfId="0" applyNumberFormat="1" applyBorder="1" applyAlignment="1">
      <alignment/>
    </xf>
    <xf numFmtId="0" fontId="0" fillId="0" borderId="32" xfId="0" applyBorder="1" applyAlignment="1">
      <alignment/>
    </xf>
    <xf numFmtId="2" fontId="0" fillId="0" borderId="33" xfId="0" applyNumberFormat="1" applyBorder="1" applyAlignment="1">
      <alignment/>
    </xf>
    <xf numFmtId="2" fontId="0" fillId="0" borderId="34" xfId="0" applyNumberFormat="1" applyBorder="1" applyAlignment="1">
      <alignment/>
    </xf>
    <xf numFmtId="2" fontId="0" fillId="0" borderId="35" xfId="0" applyNumberFormat="1" applyBorder="1" applyAlignment="1">
      <alignment/>
    </xf>
    <xf numFmtId="2" fontId="0" fillId="0" borderId="36" xfId="0" applyNumberFormat="1" applyBorder="1" applyAlignment="1">
      <alignment/>
    </xf>
    <xf numFmtId="170" fontId="0" fillId="0" borderId="0" xfId="74" applyFont="1" applyAlignment="1">
      <alignment/>
    </xf>
    <xf numFmtId="170" fontId="0" fillId="0" borderId="0" xfId="0" applyNumberFormat="1" applyAlignment="1">
      <alignment/>
    </xf>
    <xf numFmtId="171" fontId="0" fillId="0" borderId="0" xfId="60" applyFont="1" applyAlignment="1">
      <alignment horizontal="center"/>
    </xf>
    <xf numFmtId="0" fontId="3" fillId="0" borderId="0" xfId="115" applyNumberFormat="1" applyFont="1" applyFill="1" applyAlignment="1" applyProtection="1">
      <alignment horizontal="center"/>
      <protection/>
    </xf>
    <xf numFmtId="0" fontId="0" fillId="0" borderId="0" xfId="0" applyAlignment="1">
      <alignment horizontal="left" wrapText="1"/>
    </xf>
    <xf numFmtId="0" fontId="0" fillId="0" borderId="0" xfId="0" applyNumberFormat="1" applyAlignment="1">
      <alignment horizontal="left" wrapText="1"/>
    </xf>
    <xf numFmtId="0" fontId="0" fillId="0" borderId="0" xfId="0" applyAlignment="1">
      <alignment horizontal="center"/>
    </xf>
  </cellXfs>
  <cellStyles count="127">
    <cellStyle name="Normal" xfId="0"/>
    <cellStyle name="$" xfId="15"/>
    <cellStyle name="$.00" xfId="16"/>
    <cellStyle name="$_9. Rev2Cost_GDPIPI" xfId="17"/>
    <cellStyle name="$_9. Rev2Cost_GDPIPI 2" xfId="18"/>
    <cellStyle name="$_9. Rev2Cost_GDPIPI 3" xfId="19"/>
    <cellStyle name="$_9. Rev2Cost_GDPIPI 4" xfId="20"/>
    <cellStyle name="$_lists" xfId="21"/>
    <cellStyle name="$_lists 2" xfId="22"/>
    <cellStyle name="$_lists 3" xfId="23"/>
    <cellStyle name="$_lists 4" xfId="24"/>
    <cellStyle name="$_lists_4. Current Monthly Fixed Charge" xfId="25"/>
    <cellStyle name="$_Sheet4" xfId="26"/>
    <cellStyle name="$_Sheet4 2" xfId="27"/>
    <cellStyle name="$_Sheet4 3" xfId="28"/>
    <cellStyle name="$_Sheet4 4" xfId="29"/>
    <cellStyle name="$M" xfId="30"/>
    <cellStyle name="$M.00" xfId="31"/>
    <cellStyle name="$M_9. Rev2Cost_GDPIPI" xfId="32"/>
    <cellStyle name="20% - Accent1" xfId="33"/>
    <cellStyle name="20% - Accent2" xfId="34"/>
    <cellStyle name="20% - Accent3" xfId="35"/>
    <cellStyle name="20% - Accent4" xfId="36"/>
    <cellStyle name="20% - Accent5" xfId="37"/>
    <cellStyle name="20% - Accent6" xfId="38"/>
    <cellStyle name="40% - Accent1" xfId="39"/>
    <cellStyle name="40% - Accent2" xfId="40"/>
    <cellStyle name="40% - Accent3" xfId="41"/>
    <cellStyle name="40% - Accent4" xfId="42"/>
    <cellStyle name="40% - Accent5" xfId="43"/>
    <cellStyle name="40% - Accent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omma 10" xfId="62"/>
    <cellStyle name="Comma 2" xfId="63"/>
    <cellStyle name="Comma 2 2" xfId="64"/>
    <cellStyle name="Comma 2 2 2" xfId="65"/>
    <cellStyle name="Comma 2 3" xfId="66"/>
    <cellStyle name="Comma 2 3 2" xfId="67"/>
    <cellStyle name="Comma 2 3 3" xfId="68"/>
    <cellStyle name="Comma 3" xfId="69"/>
    <cellStyle name="Comma 4" xfId="70"/>
    <cellStyle name="Comma 5" xfId="71"/>
    <cellStyle name="Comma 6" xfId="72"/>
    <cellStyle name="Comma0" xfId="73"/>
    <cellStyle name="Currency" xfId="74"/>
    <cellStyle name="Currency [0]" xfId="75"/>
    <cellStyle name="Currency 2" xfId="76"/>
    <cellStyle name="Currency 3" xfId="77"/>
    <cellStyle name="Currency 4" xfId="78"/>
    <cellStyle name="Currency0" xfId="79"/>
    <cellStyle name="Date" xfId="80"/>
    <cellStyle name="Explanatory Text" xfId="81"/>
    <cellStyle name="Fixed" xfId="82"/>
    <cellStyle name="Good" xfId="83"/>
    <cellStyle name="Grey" xfId="84"/>
    <cellStyle name="Heading 1" xfId="85"/>
    <cellStyle name="Heading 2" xfId="86"/>
    <cellStyle name="Heading 3" xfId="87"/>
    <cellStyle name="Heading 4" xfId="88"/>
    <cellStyle name="Input" xfId="89"/>
    <cellStyle name="Input [yellow]" xfId="90"/>
    <cellStyle name="Linked Cell" xfId="91"/>
    <cellStyle name="M" xfId="92"/>
    <cellStyle name="M.00" xfId="93"/>
    <cellStyle name="M_9. Rev2Cost_GDPIPI" xfId="94"/>
    <cellStyle name="M_9. Rev2Cost_GDPIPI 2" xfId="95"/>
    <cellStyle name="M_9. Rev2Cost_GDPIPI 3" xfId="96"/>
    <cellStyle name="M_9. Rev2Cost_GDPIPI 4" xfId="97"/>
    <cellStyle name="M_lists" xfId="98"/>
    <cellStyle name="M_lists 2" xfId="99"/>
    <cellStyle name="M_lists 3" xfId="100"/>
    <cellStyle name="M_lists 4" xfId="101"/>
    <cellStyle name="M_lists_4. Current Monthly Fixed Charge" xfId="102"/>
    <cellStyle name="M_Sheet4" xfId="103"/>
    <cellStyle name="M_Sheet4 2" xfId="104"/>
    <cellStyle name="M_Sheet4 3" xfId="105"/>
    <cellStyle name="M_Sheet4 4" xfId="106"/>
    <cellStyle name="Neutral" xfId="107"/>
    <cellStyle name="Normal - Style1" xfId="108"/>
    <cellStyle name="Normal 2" xfId="109"/>
    <cellStyle name="Normal 2 2" xfId="110"/>
    <cellStyle name="Normal 2 3" xfId="111"/>
    <cellStyle name="Normal 3" xfId="112"/>
    <cellStyle name="Normal 3 2" xfId="113"/>
    <cellStyle name="Normal 4" xfId="114"/>
    <cellStyle name="Normal 4 2" xfId="115"/>
    <cellStyle name="Normal 5" xfId="116"/>
    <cellStyle name="Normal 6" xfId="117"/>
    <cellStyle name="Normal 7" xfId="118"/>
    <cellStyle name="Normal 8" xfId="119"/>
    <cellStyle name="Normal 9" xfId="120"/>
    <cellStyle name="Note" xfId="121"/>
    <cellStyle name="Output" xfId="122"/>
    <cellStyle name="Percent" xfId="123"/>
    <cellStyle name="Percent [2]" xfId="124"/>
    <cellStyle name="Percent 2" xfId="125"/>
    <cellStyle name="Percent 2 2" xfId="126"/>
    <cellStyle name="Percent 2 3" xfId="127"/>
    <cellStyle name="Percent 2 3 2" xfId="128"/>
    <cellStyle name="Percent 2 3 3" xfId="129"/>
    <cellStyle name="Percent 3" xfId="130"/>
    <cellStyle name="Percent 3 2" xfId="131"/>
    <cellStyle name="Percent 3 3" xfId="132"/>
    <cellStyle name="Percent 3 3 2" xfId="133"/>
    <cellStyle name="Percent 3 3 3" xfId="134"/>
    <cellStyle name="Percent 4" xfId="135"/>
    <cellStyle name="Percent 5" xfId="136"/>
    <cellStyle name="Percent 6" xfId="137"/>
    <cellStyle name="Title" xfId="138"/>
    <cellStyle name="Total" xfId="139"/>
    <cellStyle name="Warning Text" xfId="14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ivate\var\folders\sT\sTM7iVNCFDGVwSvyRjKK4E+++TI\TemporaryItems\LRAM%20SSM%20calculator%20HOB%202.xlsb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ivate\var\folders\dx\dx+h3RIcEtmERPMhp54B+U+++TI\TemporaryItems\HOB%20load%20forecasting%20table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ear Inputs"/>
      <sheetName val="Discount Rates"/>
      <sheetName val="Rate Information"/>
      <sheetName val="Program level"/>
      <sheetName val="Measure Inputs"/>
      <sheetName val="Sheet3"/>
      <sheetName val="Energy savings by rate class"/>
      <sheetName val="LRAM Summary"/>
      <sheetName val="SSM Summary"/>
      <sheetName val="Rate class summary"/>
      <sheetName val="Graphs"/>
      <sheetName val="Measure level"/>
      <sheetName val="measure calcs"/>
      <sheetName val="Carrying charges"/>
      <sheetName val="Report tables"/>
      <sheetName val="Sheet2"/>
      <sheetName val="Peak demand calc, measure 216"/>
      <sheetName val="Energy calc, measure 164"/>
      <sheetName val="Simple carrying charges"/>
      <sheetName val="Rate rider calculation"/>
    </sheetNames>
    <sheetDataSet>
      <sheetData sheetId="0">
        <row r="2">
          <cell r="D2">
            <v>0.05</v>
          </cell>
        </row>
        <row r="4">
          <cell r="D4">
            <v>2009</v>
          </cell>
        </row>
        <row r="6">
          <cell r="D6">
            <v>2010</v>
          </cell>
        </row>
        <row r="8">
          <cell r="D8">
            <v>2012</v>
          </cell>
        </row>
        <row r="10">
          <cell r="D10">
            <v>2009</v>
          </cell>
        </row>
        <row r="11">
          <cell r="D11" t="str">
            <v>and</v>
          </cell>
        </row>
        <row r="12">
          <cell r="D12">
            <v>2011</v>
          </cell>
        </row>
        <row r="14">
          <cell r="D14" t="str">
            <v>Quarterly</v>
          </cell>
        </row>
      </sheetData>
      <sheetData sheetId="1">
        <row r="4">
          <cell r="F4">
            <v>0.006125</v>
          </cell>
          <cell r="G4">
            <v>0.0025</v>
          </cell>
          <cell r="H4">
            <v>0.001375</v>
          </cell>
          <cell r="I4">
            <v>0.001375</v>
          </cell>
          <cell r="M4">
            <v>2009</v>
          </cell>
          <cell r="N4">
            <v>0.006125</v>
          </cell>
          <cell r="O4">
            <v>0.0025</v>
          </cell>
          <cell r="P4">
            <v>0.001375</v>
          </cell>
          <cell r="Q4">
            <v>0.001375</v>
          </cell>
          <cell r="R4">
            <v>1.03405</v>
          </cell>
          <cell r="S4">
            <v>1.027925</v>
          </cell>
          <cell r="T4">
            <v>1.025425</v>
          </cell>
          <cell r="U4">
            <v>1.02405</v>
          </cell>
          <cell r="V4">
            <v>4.11145</v>
          </cell>
        </row>
        <row r="5">
          <cell r="F5">
            <v>0.001375</v>
          </cell>
          <cell r="G5">
            <v>0.001375</v>
          </cell>
          <cell r="H5">
            <v>0.002225</v>
          </cell>
          <cell r="I5">
            <v>0.003</v>
          </cell>
          <cell r="M5">
            <v>2010</v>
          </cell>
          <cell r="N5">
            <v>0.001375</v>
          </cell>
          <cell r="O5">
            <v>0.001375</v>
          </cell>
          <cell r="P5">
            <v>0.002225</v>
          </cell>
          <cell r="Q5">
            <v>0.003</v>
          </cell>
          <cell r="R5">
            <v>1.022675</v>
          </cell>
          <cell r="S5">
            <v>1.0213</v>
          </cell>
          <cell r="T5">
            <v>1.019925</v>
          </cell>
          <cell r="U5">
            <v>1.0177</v>
          </cell>
          <cell r="V5">
            <v>4.0816</v>
          </cell>
        </row>
        <row r="6">
          <cell r="F6">
            <v>0.003675</v>
          </cell>
          <cell r="G6">
            <v>0.003675</v>
          </cell>
          <cell r="H6">
            <v>0.003675</v>
          </cell>
          <cell r="I6">
            <v>0.003675</v>
          </cell>
          <cell r="M6">
            <v>2011</v>
          </cell>
          <cell r="N6">
            <v>0.003675</v>
          </cell>
          <cell r="O6">
            <v>0.003675</v>
          </cell>
          <cell r="P6">
            <v>0.003675</v>
          </cell>
          <cell r="Q6">
            <v>0.003675</v>
          </cell>
          <cell r="R6">
            <v>1.0147</v>
          </cell>
          <cell r="S6">
            <v>1.011025</v>
          </cell>
          <cell r="T6">
            <v>1.00735</v>
          </cell>
          <cell r="U6">
            <v>1.003675</v>
          </cell>
          <cell r="V6">
            <v>4.0367500000000005</v>
          </cell>
        </row>
        <row r="7">
          <cell r="F7">
            <v>0</v>
          </cell>
          <cell r="G7">
            <v>0</v>
          </cell>
          <cell r="H7">
            <v>0</v>
          </cell>
          <cell r="I7">
            <v>0</v>
          </cell>
          <cell r="M7">
            <v>2012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1</v>
          </cell>
          <cell r="S7">
            <v>1</v>
          </cell>
          <cell r="T7">
            <v>1</v>
          </cell>
          <cell r="U7">
            <v>1</v>
          </cell>
          <cell r="V7">
            <v>4</v>
          </cell>
        </row>
        <row r="8">
          <cell r="M8">
            <v>2013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1</v>
          </cell>
          <cell r="S8">
            <v>1</v>
          </cell>
          <cell r="T8">
            <v>1</v>
          </cell>
          <cell r="U8">
            <v>1</v>
          </cell>
          <cell r="V8">
            <v>4</v>
          </cell>
        </row>
        <row r="9">
          <cell r="M9">
            <v>2014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1</v>
          </cell>
          <cell r="S9">
            <v>1</v>
          </cell>
          <cell r="T9">
            <v>1</v>
          </cell>
          <cell r="U9">
            <v>1</v>
          </cell>
          <cell r="V9">
            <v>4</v>
          </cell>
        </row>
        <row r="10">
          <cell r="C10">
            <v>0</v>
          </cell>
          <cell r="M10">
            <v>2015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1</v>
          </cell>
          <cell r="S10">
            <v>1</v>
          </cell>
          <cell r="T10">
            <v>1</v>
          </cell>
          <cell r="U10">
            <v>1</v>
          </cell>
          <cell r="V10">
            <v>4</v>
          </cell>
        </row>
        <row r="11">
          <cell r="C11">
            <v>0</v>
          </cell>
          <cell r="M11">
            <v>2016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1</v>
          </cell>
          <cell r="S11">
            <v>1</v>
          </cell>
          <cell r="T11">
            <v>1</v>
          </cell>
          <cell r="U11">
            <v>1</v>
          </cell>
          <cell r="V11">
            <v>4</v>
          </cell>
        </row>
        <row r="12">
          <cell r="C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M12">
            <v>2017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</v>
          </cell>
          <cell r="S12">
            <v>1</v>
          </cell>
          <cell r="T12">
            <v>1</v>
          </cell>
          <cell r="U12">
            <v>1</v>
          </cell>
          <cell r="V12">
            <v>4</v>
          </cell>
        </row>
        <row r="13">
          <cell r="C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M13">
            <v>2018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1</v>
          </cell>
          <cell r="S13">
            <v>1</v>
          </cell>
          <cell r="T13">
            <v>1</v>
          </cell>
          <cell r="U13">
            <v>1</v>
          </cell>
          <cell r="V13">
            <v>4</v>
          </cell>
        </row>
        <row r="14">
          <cell r="C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M14">
            <v>2019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1</v>
          </cell>
          <cell r="S14">
            <v>1</v>
          </cell>
          <cell r="T14">
            <v>1</v>
          </cell>
          <cell r="U14">
            <v>1</v>
          </cell>
          <cell r="V14">
            <v>4</v>
          </cell>
        </row>
        <row r="15">
          <cell r="C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M15">
            <v>2020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1</v>
          </cell>
          <cell r="S15">
            <v>1</v>
          </cell>
          <cell r="T15">
            <v>1</v>
          </cell>
          <cell r="U15">
            <v>1</v>
          </cell>
          <cell r="V15">
            <v>4</v>
          </cell>
        </row>
        <row r="16">
          <cell r="C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M16">
            <v>2021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1</v>
          </cell>
          <cell r="S16">
            <v>1</v>
          </cell>
          <cell r="T16">
            <v>1</v>
          </cell>
          <cell r="U16">
            <v>1</v>
          </cell>
          <cell r="V16">
            <v>4</v>
          </cell>
        </row>
        <row r="17">
          <cell r="C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M17">
            <v>2022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1</v>
          </cell>
          <cell r="S17">
            <v>1</v>
          </cell>
          <cell r="T17">
            <v>1</v>
          </cell>
          <cell r="U17">
            <v>1</v>
          </cell>
          <cell r="V17">
            <v>4</v>
          </cell>
        </row>
        <row r="18">
          <cell r="C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M18">
            <v>2023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1</v>
          </cell>
          <cell r="S18">
            <v>1</v>
          </cell>
          <cell r="T18">
            <v>1</v>
          </cell>
          <cell r="U18">
            <v>1</v>
          </cell>
          <cell r="V18">
            <v>4</v>
          </cell>
        </row>
        <row r="19">
          <cell r="C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M19">
            <v>2024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1</v>
          </cell>
          <cell r="S19">
            <v>1</v>
          </cell>
          <cell r="T19">
            <v>1</v>
          </cell>
          <cell r="U19">
            <v>1</v>
          </cell>
          <cell r="V19">
            <v>4</v>
          </cell>
        </row>
        <row r="20">
          <cell r="C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M20">
            <v>2025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1</v>
          </cell>
          <cell r="S20">
            <v>1</v>
          </cell>
          <cell r="T20">
            <v>1</v>
          </cell>
          <cell r="U20">
            <v>1</v>
          </cell>
          <cell r="V20">
            <v>4</v>
          </cell>
        </row>
        <row r="21">
          <cell r="C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M21">
            <v>2026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1</v>
          </cell>
          <cell r="S21">
            <v>1</v>
          </cell>
          <cell r="T21">
            <v>1</v>
          </cell>
          <cell r="U21">
            <v>1</v>
          </cell>
          <cell r="V21">
            <v>4</v>
          </cell>
        </row>
        <row r="22">
          <cell r="C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M22">
            <v>2027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1</v>
          </cell>
          <cell r="S22">
            <v>1</v>
          </cell>
          <cell r="T22">
            <v>1</v>
          </cell>
          <cell r="U22">
            <v>1</v>
          </cell>
          <cell r="V22">
            <v>4</v>
          </cell>
        </row>
        <row r="23">
          <cell r="C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M23">
            <v>2028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1</v>
          </cell>
          <cell r="S23">
            <v>1</v>
          </cell>
          <cell r="T23">
            <v>1</v>
          </cell>
          <cell r="U23">
            <v>1</v>
          </cell>
          <cell r="V23">
            <v>4</v>
          </cell>
        </row>
        <row r="24">
          <cell r="C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M24">
            <v>2029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1</v>
          </cell>
          <cell r="S24">
            <v>1</v>
          </cell>
          <cell r="T24">
            <v>1</v>
          </cell>
          <cell r="U24">
            <v>1</v>
          </cell>
          <cell r="V24">
            <v>4</v>
          </cell>
        </row>
        <row r="25">
          <cell r="C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M25">
            <v>2030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1</v>
          </cell>
          <cell r="S25">
            <v>1</v>
          </cell>
          <cell r="T25">
            <v>1</v>
          </cell>
          <cell r="U25">
            <v>1</v>
          </cell>
          <cell r="V25">
            <v>4</v>
          </cell>
        </row>
        <row r="26">
          <cell r="C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M26">
            <v>2031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1</v>
          </cell>
          <cell r="S26">
            <v>1</v>
          </cell>
          <cell r="T26">
            <v>1</v>
          </cell>
          <cell r="U26">
            <v>1</v>
          </cell>
          <cell r="V26">
            <v>4</v>
          </cell>
        </row>
        <row r="27">
          <cell r="C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M27">
            <v>2032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1</v>
          </cell>
          <cell r="S27">
            <v>1</v>
          </cell>
          <cell r="T27">
            <v>1</v>
          </cell>
          <cell r="U27">
            <v>1</v>
          </cell>
          <cell r="V27">
            <v>4</v>
          </cell>
        </row>
        <row r="28">
          <cell r="C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M28">
            <v>2033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1</v>
          </cell>
          <cell r="S28">
            <v>1</v>
          </cell>
          <cell r="T28">
            <v>1</v>
          </cell>
          <cell r="U28">
            <v>1</v>
          </cell>
          <cell r="V28">
            <v>4</v>
          </cell>
        </row>
        <row r="29">
          <cell r="C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M29">
            <v>2034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1</v>
          </cell>
          <cell r="S29">
            <v>1</v>
          </cell>
          <cell r="T29">
            <v>1</v>
          </cell>
          <cell r="U29">
            <v>1</v>
          </cell>
          <cell r="V29">
            <v>4</v>
          </cell>
        </row>
        <row r="30">
          <cell r="C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M30">
            <v>2035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1</v>
          </cell>
          <cell r="S30">
            <v>1</v>
          </cell>
          <cell r="T30">
            <v>1</v>
          </cell>
          <cell r="U30">
            <v>1</v>
          </cell>
          <cell r="V30">
            <v>4</v>
          </cell>
        </row>
        <row r="31">
          <cell r="C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M31">
            <v>2036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1</v>
          </cell>
          <cell r="S31">
            <v>1</v>
          </cell>
          <cell r="T31">
            <v>1</v>
          </cell>
          <cell r="U31">
            <v>1</v>
          </cell>
          <cell r="V31">
            <v>4</v>
          </cell>
        </row>
        <row r="32">
          <cell r="C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M32">
            <v>2037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1</v>
          </cell>
          <cell r="S32">
            <v>1</v>
          </cell>
          <cell r="T32">
            <v>1</v>
          </cell>
          <cell r="U32">
            <v>1</v>
          </cell>
          <cell r="V32">
            <v>4</v>
          </cell>
        </row>
        <row r="33">
          <cell r="C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M33">
            <v>2038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1</v>
          </cell>
          <cell r="S33">
            <v>1</v>
          </cell>
          <cell r="T33">
            <v>1</v>
          </cell>
          <cell r="U33">
            <v>1</v>
          </cell>
          <cell r="V33">
            <v>4</v>
          </cell>
        </row>
        <row r="34">
          <cell r="C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M34">
            <v>2039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1</v>
          </cell>
          <cell r="S34">
            <v>1</v>
          </cell>
          <cell r="T34">
            <v>1</v>
          </cell>
          <cell r="U34">
            <v>1</v>
          </cell>
          <cell r="V34">
            <v>4</v>
          </cell>
        </row>
        <row r="35">
          <cell r="C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M35">
            <v>2040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1</v>
          </cell>
          <cell r="S35">
            <v>1</v>
          </cell>
          <cell r="T35">
            <v>1</v>
          </cell>
          <cell r="U35">
            <v>1</v>
          </cell>
          <cell r="V35">
            <v>4</v>
          </cell>
        </row>
        <row r="36">
          <cell r="C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M36">
            <v>2041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1</v>
          </cell>
          <cell r="S36">
            <v>1</v>
          </cell>
          <cell r="T36">
            <v>1</v>
          </cell>
          <cell r="U36">
            <v>1</v>
          </cell>
          <cell r="V36">
            <v>4</v>
          </cell>
        </row>
        <row r="37">
          <cell r="C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M37">
            <v>2042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1</v>
          </cell>
          <cell r="S37">
            <v>1</v>
          </cell>
          <cell r="T37">
            <v>1</v>
          </cell>
          <cell r="U37">
            <v>1</v>
          </cell>
          <cell r="V37">
            <v>4</v>
          </cell>
        </row>
        <row r="38">
          <cell r="C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M38">
            <v>2043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1</v>
          </cell>
          <cell r="S38">
            <v>1</v>
          </cell>
          <cell r="T38">
            <v>1</v>
          </cell>
          <cell r="U38">
            <v>1</v>
          </cell>
          <cell r="V38">
            <v>4</v>
          </cell>
        </row>
        <row r="39">
          <cell r="C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M39">
            <v>2044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1</v>
          </cell>
          <cell r="S39">
            <v>1</v>
          </cell>
          <cell r="T39">
            <v>1</v>
          </cell>
          <cell r="U39">
            <v>1</v>
          </cell>
          <cell r="V39">
            <v>4</v>
          </cell>
        </row>
        <row r="40">
          <cell r="C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M40">
            <v>2045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1</v>
          </cell>
          <cell r="S40">
            <v>1</v>
          </cell>
          <cell r="T40">
            <v>1</v>
          </cell>
          <cell r="U40">
            <v>1</v>
          </cell>
          <cell r="V40">
            <v>4</v>
          </cell>
        </row>
        <row r="41">
          <cell r="C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M41">
            <v>2046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1</v>
          </cell>
          <cell r="S41">
            <v>1</v>
          </cell>
          <cell r="T41">
            <v>1</v>
          </cell>
          <cell r="U41">
            <v>1</v>
          </cell>
          <cell r="V41">
            <v>4</v>
          </cell>
        </row>
        <row r="42">
          <cell r="C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M42">
            <v>2047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1</v>
          </cell>
          <cell r="S42">
            <v>1</v>
          </cell>
          <cell r="T42">
            <v>1</v>
          </cell>
          <cell r="U42">
            <v>1</v>
          </cell>
          <cell r="V42">
            <v>4</v>
          </cell>
        </row>
        <row r="43">
          <cell r="C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M43">
            <v>2048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1</v>
          </cell>
          <cell r="S43">
            <v>1</v>
          </cell>
          <cell r="T43">
            <v>1</v>
          </cell>
          <cell r="U43">
            <v>1</v>
          </cell>
          <cell r="V43">
            <v>4</v>
          </cell>
        </row>
      </sheetData>
      <sheetData sheetId="2">
        <row r="9">
          <cell r="B9" t="str">
            <v>Residential</v>
          </cell>
        </row>
        <row r="10">
          <cell r="B10" t="str">
            <v>GS &lt; 50 kW</v>
          </cell>
        </row>
        <row r="11">
          <cell r="B11" t="str">
            <v>GS 50 to 699 kW</v>
          </cell>
        </row>
        <row r="12">
          <cell r="B12" t="str">
            <v>GS 700 to 4,999 kW</v>
          </cell>
        </row>
        <row r="13">
          <cell r="B13" t="str">
            <v>Large Use</v>
          </cell>
        </row>
        <row r="14">
          <cell r="B14" t="str">
            <v>Unmetered Scattered Load</v>
          </cell>
        </row>
        <row r="15">
          <cell r="B15" t="str">
            <v>Standby Power</v>
          </cell>
        </row>
        <row r="16">
          <cell r="B16" t="str">
            <v>Sentinel Lighting</v>
          </cell>
        </row>
        <row r="17">
          <cell r="B17" t="str">
            <v>Street Lighting</v>
          </cell>
        </row>
        <row r="18">
          <cell r="B18" t="str">
            <v>Embedded Distributor</v>
          </cell>
        </row>
        <row r="19">
          <cell r="B19" t="str">
            <v>*Split Class*</v>
          </cell>
        </row>
      </sheetData>
      <sheetData sheetId="3">
        <row r="4">
          <cell r="B4" t="str">
            <v> </v>
          </cell>
        </row>
        <row r="5">
          <cell r="B5" t="str">
            <v>2009 Great Refrigerator Roundup</v>
          </cell>
          <cell r="C5">
            <v>2009</v>
          </cell>
          <cell r="D5" t="str">
            <v>Great Refrigerator Roundup</v>
          </cell>
          <cell r="E5" t="str">
            <v>OPA</v>
          </cell>
          <cell r="J5" t="str">
            <v>Residential</v>
          </cell>
        </row>
        <row r="6">
          <cell r="B6" t="str">
            <v>2009 Cool Savings Rebate</v>
          </cell>
          <cell r="C6">
            <v>2009</v>
          </cell>
          <cell r="D6" t="str">
            <v>Cool Savings Rebate</v>
          </cell>
          <cell r="E6" t="str">
            <v>OPA</v>
          </cell>
          <cell r="J6" t="str">
            <v>Residential</v>
          </cell>
        </row>
        <row r="7">
          <cell r="B7" t="str">
            <v>2009 Every Kilowatt Counts Power Savings Event</v>
          </cell>
          <cell r="C7">
            <v>2009</v>
          </cell>
          <cell r="D7" t="str">
            <v>Every Kilowatt Counts Power Savings Event</v>
          </cell>
          <cell r="E7" t="str">
            <v>OPA</v>
          </cell>
          <cell r="J7" t="str">
            <v>Residential</v>
          </cell>
        </row>
        <row r="8">
          <cell r="B8" t="str">
            <v>2009 peaksaver®</v>
          </cell>
          <cell r="C8">
            <v>2009</v>
          </cell>
          <cell r="D8" t="str">
            <v>peaksaver®</v>
          </cell>
          <cell r="E8" t="str">
            <v>OPA</v>
          </cell>
          <cell r="J8" t="str">
            <v>Residential</v>
          </cell>
        </row>
        <row r="9">
          <cell r="B9" t="str">
            <v>2009 Electricity Retrofit Incentive</v>
          </cell>
          <cell r="C9">
            <v>2009</v>
          </cell>
          <cell r="D9" t="str">
            <v>Electricity Retrofit Incentive</v>
          </cell>
          <cell r="E9" t="str">
            <v>OPA</v>
          </cell>
          <cell r="J9" t="str">
            <v>*Split Class*</v>
          </cell>
          <cell r="M9">
            <v>0.79</v>
          </cell>
          <cell r="N9">
            <v>0.21</v>
          </cell>
        </row>
        <row r="10">
          <cell r="B10" t="str">
            <v>2009 High Performance New Construction</v>
          </cell>
          <cell r="C10">
            <v>2009</v>
          </cell>
          <cell r="D10" t="str">
            <v>High Performance New Construction</v>
          </cell>
          <cell r="E10" t="str">
            <v>OPA</v>
          </cell>
          <cell r="J10" t="str">
            <v>GS &lt; 50 kW</v>
          </cell>
        </row>
        <row r="11">
          <cell r="B11" t="str">
            <v>2009 Power Savings Blitz</v>
          </cell>
          <cell r="C11">
            <v>2009</v>
          </cell>
          <cell r="D11" t="str">
            <v>Power Savings Blitz</v>
          </cell>
          <cell r="E11" t="str">
            <v>OPA</v>
          </cell>
          <cell r="J11" t="str">
            <v>GS &lt; 50 kW</v>
          </cell>
        </row>
        <row r="12">
          <cell r="B12" t="str">
            <v>2010 Great Refrigerator Roundup</v>
          </cell>
          <cell r="C12">
            <v>2010</v>
          </cell>
          <cell r="D12" t="str">
            <v>Great Refrigerator Roundup</v>
          </cell>
          <cell r="E12" t="str">
            <v>OPA</v>
          </cell>
          <cell r="J12" t="str">
            <v>Residential</v>
          </cell>
        </row>
        <row r="13">
          <cell r="B13" t="str">
            <v>2010 Cool Savings Rebate</v>
          </cell>
          <cell r="C13">
            <v>2010</v>
          </cell>
          <cell r="D13" t="str">
            <v>Cool Savings Rebate</v>
          </cell>
          <cell r="E13" t="str">
            <v>OPA</v>
          </cell>
          <cell r="J13" t="str">
            <v>Residential</v>
          </cell>
        </row>
        <row r="14">
          <cell r="B14" t="str">
            <v>2010 Every Kilowatt Counts Power Savings Event</v>
          </cell>
          <cell r="C14">
            <v>2010</v>
          </cell>
          <cell r="D14" t="str">
            <v>Every Kilowatt Counts Power Savings Event</v>
          </cell>
          <cell r="E14" t="str">
            <v>OPA</v>
          </cell>
          <cell r="J14" t="str">
            <v>Residential</v>
          </cell>
        </row>
        <row r="15">
          <cell r="B15" t="str">
            <v>2010 peaksaver®</v>
          </cell>
          <cell r="C15">
            <v>2010</v>
          </cell>
          <cell r="D15" t="str">
            <v>peaksaver®</v>
          </cell>
          <cell r="E15" t="str">
            <v>OPA</v>
          </cell>
          <cell r="J15" t="str">
            <v>Residential</v>
          </cell>
        </row>
        <row r="16">
          <cell r="B16" t="str">
            <v>2010 Electricity Retrofit Incentive</v>
          </cell>
          <cell r="C16">
            <v>2010</v>
          </cell>
          <cell r="D16" t="str">
            <v>Electricity Retrofit Incentive</v>
          </cell>
          <cell r="E16" t="str">
            <v>OPA</v>
          </cell>
          <cell r="J16" t="str">
            <v>*Split Class*</v>
          </cell>
          <cell r="M16">
            <v>0.79</v>
          </cell>
          <cell r="N16">
            <v>0.21</v>
          </cell>
        </row>
        <row r="17">
          <cell r="B17" t="str">
            <v>2010 High Performance New Construction</v>
          </cell>
          <cell r="C17">
            <v>2010</v>
          </cell>
          <cell r="D17" t="str">
            <v>High Performance New Construction</v>
          </cell>
          <cell r="E17" t="str">
            <v>OPA</v>
          </cell>
          <cell r="J17" t="str">
            <v>GS &lt; 50 kW</v>
          </cell>
        </row>
        <row r="18">
          <cell r="B18" t="str">
            <v>2010 Power Savings Blitz</v>
          </cell>
          <cell r="C18">
            <v>2010</v>
          </cell>
          <cell r="D18" t="str">
            <v>Power Savings Blitz</v>
          </cell>
          <cell r="E18" t="str">
            <v>OPA</v>
          </cell>
          <cell r="J18" t="str">
            <v>GS &lt; 50 kW</v>
          </cell>
        </row>
        <row r="19">
          <cell r="B19" t="str">
            <v> </v>
          </cell>
        </row>
        <row r="20">
          <cell r="B20" t="str">
            <v> </v>
          </cell>
        </row>
        <row r="21">
          <cell r="B21" t="str">
            <v> </v>
          </cell>
        </row>
        <row r="22">
          <cell r="B22" t="str">
            <v> </v>
          </cell>
        </row>
        <row r="23">
          <cell r="B23" t="str">
            <v> </v>
          </cell>
        </row>
        <row r="24">
          <cell r="B24" t="str">
            <v> </v>
          </cell>
        </row>
        <row r="25">
          <cell r="B25" t="str">
            <v> </v>
          </cell>
        </row>
        <row r="26">
          <cell r="B26" t="str">
            <v> </v>
          </cell>
        </row>
        <row r="27">
          <cell r="B27" t="str">
            <v> </v>
          </cell>
        </row>
        <row r="28">
          <cell r="B28" t="str">
            <v> </v>
          </cell>
        </row>
        <row r="29">
          <cell r="B29" t="str">
            <v> </v>
          </cell>
        </row>
        <row r="30">
          <cell r="B30" t="str">
            <v> </v>
          </cell>
        </row>
        <row r="31">
          <cell r="B31" t="str">
            <v> </v>
          </cell>
        </row>
        <row r="32">
          <cell r="B32" t="str">
            <v> </v>
          </cell>
        </row>
        <row r="33">
          <cell r="B33" t="str">
            <v> </v>
          </cell>
        </row>
        <row r="34">
          <cell r="B34" t="str">
            <v> </v>
          </cell>
        </row>
        <row r="35">
          <cell r="B35" t="str">
            <v> </v>
          </cell>
        </row>
        <row r="36">
          <cell r="B36" t="str">
            <v> </v>
          </cell>
        </row>
        <row r="37">
          <cell r="B37" t="str">
            <v> </v>
          </cell>
        </row>
        <row r="38">
          <cell r="B38" t="str">
            <v> </v>
          </cell>
        </row>
        <row r="39">
          <cell r="B39" t="str">
            <v> </v>
          </cell>
        </row>
        <row r="40">
          <cell r="B40" t="str">
            <v> </v>
          </cell>
        </row>
        <row r="41">
          <cell r="B41" t="str">
            <v> </v>
          </cell>
        </row>
        <row r="42">
          <cell r="B42" t="str">
            <v> </v>
          </cell>
        </row>
        <row r="43">
          <cell r="B43" t="str">
            <v> </v>
          </cell>
        </row>
        <row r="44">
          <cell r="B44" t="str">
            <v> </v>
          </cell>
        </row>
        <row r="45">
          <cell r="B45" t="str">
            <v> </v>
          </cell>
        </row>
        <row r="46">
          <cell r="B46" t="str">
            <v> </v>
          </cell>
        </row>
        <row r="47">
          <cell r="B47" t="str">
            <v> </v>
          </cell>
        </row>
        <row r="48">
          <cell r="B48" t="str">
            <v> </v>
          </cell>
        </row>
        <row r="49">
          <cell r="B49" t="str">
            <v> </v>
          </cell>
        </row>
        <row r="50">
          <cell r="B50" t="str">
            <v> </v>
          </cell>
        </row>
        <row r="51">
          <cell r="B51" t="str">
            <v> </v>
          </cell>
        </row>
        <row r="52">
          <cell r="B52" t="str">
            <v> </v>
          </cell>
        </row>
        <row r="53">
          <cell r="B53" t="str">
            <v> </v>
          </cell>
        </row>
        <row r="54">
          <cell r="B54" t="str">
            <v> </v>
          </cell>
        </row>
        <row r="55">
          <cell r="B55" t="str">
            <v> </v>
          </cell>
        </row>
        <row r="56">
          <cell r="B56" t="str">
            <v> </v>
          </cell>
        </row>
        <row r="57">
          <cell r="B57" t="str">
            <v> </v>
          </cell>
        </row>
        <row r="58">
          <cell r="B58" t="str">
            <v> </v>
          </cell>
        </row>
        <row r="59">
          <cell r="B59" t="str">
            <v> </v>
          </cell>
        </row>
        <row r="60">
          <cell r="B60" t="str">
            <v> </v>
          </cell>
        </row>
        <row r="61">
          <cell r="B61" t="str">
            <v> </v>
          </cell>
        </row>
        <row r="62">
          <cell r="B62" t="str">
            <v> </v>
          </cell>
        </row>
        <row r="63">
          <cell r="B63" t="str">
            <v> </v>
          </cell>
        </row>
        <row r="64">
          <cell r="B64" t="str">
            <v> </v>
          </cell>
        </row>
        <row r="65">
          <cell r="B65" t="str">
            <v> </v>
          </cell>
        </row>
        <row r="66">
          <cell r="B66" t="str">
            <v> </v>
          </cell>
        </row>
        <row r="67">
          <cell r="B67" t="str">
            <v> </v>
          </cell>
        </row>
        <row r="68">
          <cell r="B68" t="str">
            <v> </v>
          </cell>
        </row>
        <row r="69">
          <cell r="B69" t="str">
            <v> </v>
          </cell>
        </row>
        <row r="70">
          <cell r="B70" t="str">
            <v> </v>
          </cell>
        </row>
        <row r="71">
          <cell r="B71" t="str">
            <v> </v>
          </cell>
        </row>
        <row r="72">
          <cell r="B72" t="str">
            <v> </v>
          </cell>
        </row>
        <row r="73">
          <cell r="B73" t="str">
            <v> </v>
          </cell>
        </row>
        <row r="74">
          <cell r="B74" t="str">
            <v> </v>
          </cell>
        </row>
        <row r="75">
          <cell r="B75" t="str">
            <v> </v>
          </cell>
        </row>
        <row r="76">
          <cell r="B76" t="str">
            <v> </v>
          </cell>
        </row>
        <row r="77">
          <cell r="B77" t="str">
            <v> </v>
          </cell>
        </row>
        <row r="78">
          <cell r="B78" t="str">
            <v> </v>
          </cell>
        </row>
        <row r="79">
          <cell r="B79" t="str">
            <v> </v>
          </cell>
        </row>
        <row r="80">
          <cell r="B80" t="str">
            <v> </v>
          </cell>
        </row>
        <row r="81">
          <cell r="B81" t="str">
            <v> </v>
          </cell>
        </row>
        <row r="82">
          <cell r="B82" t="str">
            <v> </v>
          </cell>
        </row>
        <row r="83">
          <cell r="B83" t="str">
            <v> </v>
          </cell>
        </row>
        <row r="84">
          <cell r="B84" t="str">
            <v> </v>
          </cell>
        </row>
        <row r="85">
          <cell r="B85" t="str">
            <v> </v>
          </cell>
        </row>
        <row r="86">
          <cell r="B86" t="str">
            <v> </v>
          </cell>
        </row>
        <row r="87">
          <cell r="B87" t="str">
            <v> </v>
          </cell>
        </row>
        <row r="88">
          <cell r="B88" t="str">
            <v> </v>
          </cell>
        </row>
        <row r="89">
          <cell r="B89" t="str">
            <v> </v>
          </cell>
        </row>
        <row r="90">
          <cell r="B90" t="str">
            <v> </v>
          </cell>
        </row>
        <row r="91">
          <cell r="B91" t="str">
            <v> </v>
          </cell>
        </row>
        <row r="92">
          <cell r="B92" t="str">
            <v> </v>
          </cell>
        </row>
        <row r="93">
          <cell r="B93" t="str">
            <v> </v>
          </cell>
        </row>
        <row r="94">
          <cell r="B94" t="str">
            <v> </v>
          </cell>
        </row>
        <row r="95">
          <cell r="B95" t="str">
            <v> </v>
          </cell>
        </row>
        <row r="96">
          <cell r="B96" t="str">
            <v> </v>
          </cell>
        </row>
        <row r="97">
          <cell r="B97" t="str">
            <v> </v>
          </cell>
        </row>
        <row r="98">
          <cell r="B98" t="str">
            <v> </v>
          </cell>
        </row>
        <row r="99">
          <cell r="B99" t="str">
            <v> </v>
          </cell>
        </row>
        <row r="100">
          <cell r="B100" t="str">
            <v> </v>
          </cell>
        </row>
        <row r="101">
          <cell r="B101" t="str">
            <v> </v>
          </cell>
        </row>
        <row r="102">
          <cell r="B102" t="str">
            <v> </v>
          </cell>
        </row>
        <row r="103">
          <cell r="B103" t="str">
            <v> </v>
          </cell>
        </row>
        <row r="104">
          <cell r="B104" t="str">
            <v> </v>
          </cell>
        </row>
        <row r="105">
          <cell r="B105" t="str">
            <v> </v>
          </cell>
        </row>
        <row r="106">
          <cell r="B106" t="str">
            <v> </v>
          </cell>
        </row>
        <row r="107">
          <cell r="B107" t="str">
            <v> </v>
          </cell>
        </row>
        <row r="108">
          <cell r="B108" t="str">
            <v> </v>
          </cell>
        </row>
        <row r="109">
          <cell r="B109" t="str">
            <v> </v>
          </cell>
        </row>
      </sheetData>
      <sheetData sheetId="4">
        <row r="115">
          <cell r="B115" t="str">
            <v>2009 Great Refrigerator Roundup</v>
          </cell>
          <cell r="E115">
            <v>0.07300730198931198</v>
          </cell>
          <cell r="F115">
            <v>5</v>
          </cell>
          <cell r="G115" t="str">
            <v>LRAM</v>
          </cell>
          <cell r="I115">
            <v>0.4579494820353547</v>
          </cell>
          <cell r="J115">
            <v>0</v>
          </cell>
          <cell r="K115">
            <v>1</v>
          </cell>
          <cell r="L115">
            <v>0</v>
          </cell>
          <cell r="M115">
            <v>0</v>
          </cell>
          <cell r="P115" t="str">
            <v>Flat</v>
          </cell>
          <cell r="T115">
            <v>0</v>
          </cell>
          <cell r="U115">
            <v>0</v>
          </cell>
        </row>
        <row r="116">
          <cell r="B116" t="str">
            <v>2009 Great Refrigerator Roundup</v>
          </cell>
          <cell r="E116">
            <v>0.027039741477522958</v>
          </cell>
          <cell r="F116">
            <v>5</v>
          </cell>
          <cell r="G116" t="str">
            <v>LRAM</v>
          </cell>
          <cell r="I116">
            <v>0.4579494820353547</v>
          </cell>
          <cell r="J116">
            <v>0</v>
          </cell>
          <cell r="K116">
            <v>1</v>
          </cell>
          <cell r="L116">
            <v>0</v>
          </cell>
          <cell r="M116">
            <v>0</v>
          </cell>
          <cell r="P116" t="str">
            <v>Flat</v>
          </cell>
          <cell r="T116">
            <v>0</v>
          </cell>
          <cell r="U116">
            <v>0</v>
          </cell>
        </row>
        <row r="117">
          <cell r="B117" t="str">
            <v>2009 Great Refrigerator Roundup</v>
          </cell>
          <cell r="E117">
            <v>0.14195864275699555</v>
          </cell>
          <cell r="F117">
            <v>5</v>
          </cell>
          <cell r="G117" t="str">
            <v>LRAM</v>
          </cell>
          <cell r="I117">
            <v>0.4579494820353547</v>
          </cell>
          <cell r="J117">
            <v>0</v>
          </cell>
          <cell r="K117">
            <v>1</v>
          </cell>
          <cell r="L117">
            <v>0</v>
          </cell>
          <cell r="M117">
            <v>0</v>
          </cell>
          <cell r="P117" t="str">
            <v>Flat</v>
          </cell>
          <cell r="T117">
            <v>0</v>
          </cell>
          <cell r="U117">
            <v>0</v>
          </cell>
        </row>
        <row r="118">
          <cell r="B118" t="str">
            <v>2009 Great Refrigerator Roundup</v>
          </cell>
          <cell r="E118">
            <v>0.28539218050367415</v>
          </cell>
          <cell r="F118">
            <v>5</v>
          </cell>
          <cell r="G118" t="str">
            <v>LRAM</v>
          </cell>
          <cell r="I118">
            <v>0.4579494820353547</v>
          </cell>
          <cell r="J118">
            <v>0</v>
          </cell>
          <cell r="K118">
            <v>1</v>
          </cell>
          <cell r="L118">
            <v>0</v>
          </cell>
          <cell r="M118">
            <v>0</v>
          </cell>
          <cell r="P118" t="str">
            <v>Flat</v>
          </cell>
          <cell r="T118">
            <v>673.8375883476641</v>
          </cell>
          <cell r="U118">
            <v>0.09379747735417673</v>
          </cell>
        </row>
        <row r="119">
          <cell r="B119" t="str">
            <v>2009 Great Refrigerator Roundup</v>
          </cell>
          <cell r="E119">
            <v>0.1057008075939534</v>
          </cell>
          <cell r="F119">
            <v>5</v>
          </cell>
          <cell r="G119" t="str">
            <v>LRAM</v>
          </cell>
          <cell r="I119">
            <v>0.4579494820353547</v>
          </cell>
          <cell r="J119">
            <v>0</v>
          </cell>
          <cell r="K119">
            <v>1</v>
          </cell>
          <cell r="L119">
            <v>0</v>
          </cell>
          <cell r="M119">
            <v>0</v>
          </cell>
          <cell r="P119" t="str">
            <v>Flat</v>
          </cell>
          <cell r="T119">
            <v>454.4335105989554</v>
          </cell>
          <cell r="U119">
            <v>0.06344877493364968</v>
          </cell>
        </row>
        <row r="120">
          <cell r="B120" t="str">
            <v>2009 Great Refrigerator Roundup</v>
          </cell>
          <cell r="E120">
            <v>0.5549292398682553</v>
          </cell>
          <cell r="F120">
            <v>5</v>
          </cell>
          <cell r="G120" t="str">
            <v>LRAM</v>
          </cell>
          <cell r="I120">
            <v>0.4579494820353547</v>
          </cell>
          <cell r="J120">
            <v>0</v>
          </cell>
          <cell r="K120">
            <v>1</v>
          </cell>
          <cell r="L120">
            <v>0</v>
          </cell>
          <cell r="M120">
            <v>0</v>
          </cell>
          <cell r="P120" t="str">
            <v>Flat</v>
          </cell>
          <cell r="T120">
            <v>498.3143261486977</v>
          </cell>
          <cell r="U120">
            <v>0.06950887795476621</v>
          </cell>
        </row>
        <row r="121">
          <cell r="B121" t="str">
            <v>2009 Great Refrigerator Roundup</v>
          </cell>
          <cell r="E121">
            <v>2.0641155380614573</v>
          </cell>
          <cell r="F121">
            <v>5</v>
          </cell>
          <cell r="G121" t="str">
            <v>LRAM</v>
          </cell>
          <cell r="I121">
            <v>0.4579494820353547</v>
          </cell>
          <cell r="J121">
            <v>0</v>
          </cell>
          <cell r="K121">
            <v>1</v>
          </cell>
          <cell r="L121">
            <v>0</v>
          </cell>
          <cell r="M121">
            <v>0</v>
          </cell>
          <cell r="P121" t="str">
            <v>Flat</v>
          </cell>
          <cell r="T121">
            <v>1769.3765995999947</v>
          </cell>
          <cell r="U121">
            <v>0.24629534535013603</v>
          </cell>
        </row>
        <row r="122">
          <cell r="B122" t="str">
            <v>2009 Great Refrigerator Roundup</v>
          </cell>
          <cell r="E122">
            <v>0.764487236319058</v>
          </cell>
          <cell r="F122">
            <v>5</v>
          </cell>
          <cell r="G122" t="str">
            <v>LRAM</v>
          </cell>
          <cell r="I122">
            <v>0.4579494820353547</v>
          </cell>
          <cell r="J122">
            <v>0</v>
          </cell>
          <cell r="K122">
            <v>1</v>
          </cell>
          <cell r="L122">
            <v>0</v>
          </cell>
          <cell r="M122">
            <v>0</v>
          </cell>
          <cell r="P122" t="str">
            <v>Flat</v>
          </cell>
          <cell r="T122">
            <v>1193.2608593408029</v>
          </cell>
          <cell r="U122">
            <v>0.16660509829404743</v>
          </cell>
        </row>
        <row r="123">
          <cell r="B123" t="str">
            <v>2009 Great Refrigerator Roundup</v>
          </cell>
          <cell r="E123">
            <v>4.013557990675055</v>
          </cell>
          <cell r="F123">
            <v>5</v>
          </cell>
          <cell r="G123" t="str">
            <v>LRAM</v>
          </cell>
          <cell r="I123">
            <v>0.4579494820353547</v>
          </cell>
          <cell r="J123">
            <v>0</v>
          </cell>
          <cell r="K123">
            <v>1</v>
          </cell>
          <cell r="L123">
            <v>0</v>
          </cell>
          <cell r="M123">
            <v>0</v>
          </cell>
          <cell r="P123" t="str">
            <v>Flat</v>
          </cell>
          <cell r="T123">
            <v>1308.4840073926428</v>
          </cell>
          <cell r="U123">
            <v>0.18251784145671668</v>
          </cell>
        </row>
        <row r="124">
          <cell r="B124" t="str">
            <v>2009 Great Refrigerator Roundup</v>
          </cell>
          <cell r="E124">
            <v>4.1689844697528216</v>
          </cell>
          <cell r="F124">
            <v>4</v>
          </cell>
          <cell r="G124" t="str">
            <v>LRAM</v>
          </cell>
          <cell r="I124">
            <v>0.4821474141639507</v>
          </cell>
          <cell r="J124">
            <v>0</v>
          </cell>
          <cell r="K124">
            <v>1</v>
          </cell>
          <cell r="L124">
            <v>0</v>
          </cell>
          <cell r="M124">
            <v>0</v>
          </cell>
          <cell r="P124" t="str">
            <v>Flat</v>
          </cell>
          <cell r="T124">
            <v>0</v>
          </cell>
          <cell r="U124">
            <v>0</v>
          </cell>
        </row>
        <row r="125">
          <cell r="B125" t="str">
            <v>2009 Great Refrigerator Roundup</v>
          </cell>
          <cell r="E125">
            <v>1.1531233639741851</v>
          </cell>
          <cell r="F125">
            <v>4</v>
          </cell>
          <cell r="G125" t="str">
            <v>LRAM</v>
          </cell>
          <cell r="I125">
            <v>0.4821474141639507</v>
          </cell>
          <cell r="J125">
            <v>0</v>
          </cell>
          <cell r="K125">
            <v>1</v>
          </cell>
          <cell r="L125">
            <v>0</v>
          </cell>
          <cell r="M125">
            <v>0</v>
          </cell>
          <cell r="P125" t="str">
            <v>Flat</v>
          </cell>
          <cell r="T125">
            <v>0</v>
          </cell>
          <cell r="U125">
            <v>0</v>
          </cell>
        </row>
        <row r="126">
          <cell r="B126" t="str">
            <v>2009 Great Refrigerator Roundup</v>
          </cell>
          <cell r="E126">
            <v>5.262973302241151</v>
          </cell>
          <cell r="F126">
            <v>4</v>
          </cell>
          <cell r="G126" t="str">
            <v>LRAM</v>
          </cell>
          <cell r="I126">
            <v>0.4821474141639507</v>
          </cell>
          <cell r="J126">
            <v>0</v>
          </cell>
          <cell r="K126">
            <v>1</v>
          </cell>
          <cell r="L126">
            <v>0</v>
          </cell>
          <cell r="M126">
            <v>0</v>
          </cell>
          <cell r="P126" t="str">
            <v>Flat</v>
          </cell>
          <cell r="T126">
            <v>0</v>
          </cell>
          <cell r="U126">
            <v>0</v>
          </cell>
        </row>
        <row r="127">
          <cell r="B127" t="str">
            <v>2009 Great Refrigerator Roundup</v>
          </cell>
          <cell r="E127">
            <v>8.07740741014609</v>
          </cell>
          <cell r="F127">
            <v>4</v>
          </cell>
          <cell r="G127" t="str">
            <v>LRAM</v>
          </cell>
          <cell r="I127">
            <v>0.4821474141639507</v>
          </cell>
          <cell r="J127">
            <v>0</v>
          </cell>
          <cell r="K127">
            <v>1</v>
          </cell>
          <cell r="L127">
            <v>0</v>
          </cell>
          <cell r="M127">
            <v>0</v>
          </cell>
          <cell r="P127" t="str">
            <v>Flat</v>
          </cell>
          <cell r="T127">
            <v>282.282225423669</v>
          </cell>
          <cell r="U127">
            <v>0.03930555899331911</v>
          </cell>
        </row>
        <row r="128">
          <cell r="B128" t="str">
            <v>2009 Great Refrigerator Roundup</v>
          </cell>
          <cell r="E128">
            <v>2.234176517699983</v>
          </cell>
          <cell r="F128">
            <v>4</v>
          </cell>
          <cell r="G128" t="str">
            <v>LRAM</v>
          </cell>
          <cell r="I128">
            <v>0.4821474141639507</v>
          </cell>
          <cell r="J128">
            <v>0</v>
          </cell>
          <cell r="K128">
            <v>1</v>
          </cell>
          <cell r="L128">
            <v>0</v>
          </cell>
          <cell r="M128">
            <v>0</v>
          </cell>
          <cell r="P128" t="str">
            <v>Flat</v>
          </cell>
          <cell r="T128">
            <v>246.98840911474215</v>
          </cell>
          <cell r="U128">
            <v>0.03435579111924441</v>
          </cell>
        </row>
        <row r="129">
          <cell r="B129" t="str">
            <v>2009 Great Refrigerator Roundup</v>
          </cell>
          <cell r="E129">
            <v>10.197010773092229</v>
          </cell>
          <cell r="F129">
            <v>4</v>
          </cell>
          <cell r="G129" t="str">
            <v>LRAM</v>
          </cell>
          <cell r="I129">
            <v>0.4821474141639507</v>
          </cell>
          <cell r="J129">
            <v>0</v>
          </cell>
          <cell r="K129">
            <v>1</v>
          </cell>
          <cell r="L129">
            <v>0</v>
          </cell>
          <cell r="M129">
            <v>0</v>
          </cell>
          <cell r="P129" t="str">
            <v>Flat</v>
          </cell>
          <cell r="T129">
            <v>260.6212215602691</v>
          </cell>
          <cell r="U129">
            <v>0.03625759044152278</v>
          </cell>
        </row>
        <row r="130">
          <cell r="B130" t="str">
            <v>2009 Great Refrigerator Roundup</v>
          </cell>
          <cell r="E130">
            <v>80.77407410146093</v>
          </cell>
          <cell r="F130">
            <v>4</v>
          </cell>
          <cell r="G130" t="str">
            <v>LRAM</v>
          </cell>
          <cell r="I130">
            <v>0.4821474141639507</v>
          </cell>
          <cell r="J130">
            <v>0</v>
          </cell>
          <cell r="K130">
            <v>1</v>
          </cell>
          <cell r="L130">
            <v>0</v>
          </cell>
          <cell r="M130">
            <v>0</v>
          </cell>
          <cell r="P130" t="str">
            <v>Flat</v>
          </cell>
          <cell r="T130">
            <v>1096.2416521307534</v>
          </cell>
          <cell r="U130">
            <v>0.15264294754687033</v>
          </cell>
        </row>
        <row r="131">
          <cell r="B131" t="str">
            <v>2009 Great Refrigerator Roundup</v>
          </cell>
          <cell r="E131">
            <v>22.341765176999836</v>
          </cell>
          <cell r="F131">
            <v>4</v>
          </cell>
          <cell r="G131" t="str">
            <v>LRAM</v>
          </cell>
          <cell r="I131">
            <v>0.4821474141639507</v>
          </cell>
          <cell r="J131">
            <v>0</v>
          </cell>
          <cell r="K131">
            <v>1</v>
          </cell>
          <cell r="L131">
            <v>0</v>
          </cell>
          <cell r="M131">
            <v>0</v>
          </cell>
          <cell r="P131" t="str">
            <v>Flat</v>
          </cell>
          <cell r="T131">
            <v>959.1782878242414</v>
          </cell>
          <cell r="U131">
            <v>0.13342054803590062</v>
          </cell>
        </row>
        <row r="132">
          <cell r="B132" t="str">
            <v>2009 Great Refrigerator Roundup</v>
          </cell>
          <cell r="E132">
            <v>101.9701077309223</v>
          </cell>
          <cell r="F132">
            <v>4</v>
          </cell>
          <cell r="G132" t="str">
            <v>LRAM</v>
          </cell>
          <cell r="I132">
            <v>0.4821474141639507</v>
          </cell>
          <cell r="J132">
            <v>0</v>
          </cell>
          <cell r="K132">
            <v>1</v>
          </cell>
          <cell r="L132">
            <v>0</v>
          </cell>
          <cell r="M132">
            <v>0</v>
          </cell>
          <cell r="P132" t="str">
            <v>Flat</v>
          </cell>
          <cell r="T132">
            <v>1012.1212487777439</v>
          </cell>
          <cell r="U132">
            <v>0.14080617647193314</v>
          </cell>
        </row>
        <row r="133">
          <cell r="B133" t="str">
            <v>2009 Great Refrigerator Roundup</v>
          </cell>
          <cell r="E133">
            <v>1.3015909971859987</v>
          </cell>
          <cell r="F133">
            <v>5</v>
          </cell>
          <cell r="G133" t="str">
            <v>LRAM</v>
          </cell>
          <cell r="I133">
            <v>0.4579494820353547</v>
          </cell>
          <cell r="J133">
            <v>0</v>
          </cell>
          <cell r="K133">
            <v>1</v>
          </cell>
          <cell r="L133">
            <v>0</v>
          </cell>
          <cell r="M133">
            <v>0</v>
          </cell>
          <cell r="P133" t="str">
            <v>Flat</v>
          </cell>
          <cell r="T133">
            <v>0</v>
          </cell>
          <cell r="U133">
            <v>0</v>
          </cell>
        </row>
        <row r="134">
          <cell r="B134" t="str">
            <v>2009 Great Refrigerator Roundup</v>
          </cell>
          <cell r="E134">
            <v>0.4820707396985181</v>
          </cell>
          <cell r="F134">
            <v>5</v>
          </cell>
          <cell r="G134" t="str">
            <v>LRAM</v>
          </cell>
          <cell r="I134">
            <v>0.4579494820353547</v>
          </cell>
          <cell r="J134">
            <v>0</v>
          </cell>
          <cell r="K134">
            <v>1</v>
          </cell>
          <cell r="L134">
            <v>0</v>
          </cell>
          <cell r="M134">
            <v>0</v>
          </cell>
          <cell r="P134" t="str">
            <v>Flat</v>
          </cell>
          <cell r="T134">
            <v>0</v>
          </cell>
          <cell r="U134">
            <v>0</v>
          </cell>
        </row>
        <row r="135">
          <cell r="B135" t="str">
            <v>2009 Great Refrigerator Roundup</v>
          </cell>
          <cell r="E135">
            <v>2.5308713834172205</v>
          </cell>
          <cell r="F135">
            <v>5</v>
          </cell>
          <cell r="G135" t="str">
            <v>LRAM</v>
          </cell>
          <cell r="I135">
            <v>0.4579494820353547</v>
          </cell>
          <cell r="J135">
            <v>0</v>
          </cell>
          <cell r="K135">
            <v>1</v>
          </cell>
          <cell r="L135">
            <v>0</v>
          </cell>
          <cell r="M135">
            <v>0</v>
          </cell>
          <cell r="P135" t="str">
            <v>Flat</v>
          </cell>
          <cell r="T135">
            <v>0</v>
          </cell>
          <cell r="U135">
            <v>0</v>
          </cell>
        </row>
        <row r="136">
          <cell r="B136" t="str">
            <v>2009 Great Refrigerator Roundup</v>
          </cell>
          <cell r="E136">
            <v>5.08803753445436</v>
          </cell>
          <cell r="F136">
            <v>5</v>
          </cell>
          <cell r="G136" t="str">
            <v>LRAM</v>
          </cell>
          <cell r="I136">
            <v>0.4579494820353547</v>
          </cell>
          <cell r="J136">
            <v>0</v>
          </cell>
          <cell r="K136">
            <v>1</v>
          </cell>
          <cell r="L136">
            <v>0</v>
          </cell>
          <cell r="M136">
            <v>0</v>
          </cell>
          <cell r="P136" t="str">
            <v>Flat</v>
          </cell>
          <cell r="T136">
            <v>506.7332820167984</v>
          </cell>
          <cell r="U136">
            <v>0.07053673521111915</v>
          </cell>
        </row>
        <row r="137">
          <cell r="B137" t="str">
            <v>2009 Great Refrigerator Roundup</v>
          </cell>
          <cell r="E137">
            <v>1.8844583460942075</v>
          </cell>
          <cell r="F137">
            <v>5</v>
          </cell>
          <cell r="G137" t="str">
            <v>LRAM</v>
          </cell>
          <cell r="I137">
            <v>0.4579494820353547</v>
          </cell>
          <cell r="J137">
            <v>0</v>
          </cell>
          <cell r="K137">
            <v>1</v>
          </cell>
          <cell r="L137">
            <v>0</v>
          </cell>
          <cell r="M137">
            <v>0</v>
          </cell>
          <cell r="P137" t="str">
            <v>Flat</v>
          </cell>
          <cell r="T137">
            <v>259.7455421239011</v>
          </cell>
          <cell r="U137">
            <v>0.03626611167058618</v>
          </cell>
        </row>
        <row r="138">
          <cell r="B138" t="str">
            <v>2009 Great Refrigerator Roundup</v>
          </cell>
          <cell r="E138">
            <v>9.89340631699459</v>
          </cell>
          <cell r="F138">
            <v>5</v>
          </cell>
          <cell r="G138" t="str">
            <v>LRAM</v>
          </cell>
          <cell r="I138">
            <v>0.4579494820353547</v>
          </cell>
          <cell r="J138">
            <v>0</v>
          </cell>
          <cell r="K138">
            <v>1</v>
          </cell>
          <cell r="L138">
            <v>0</v>
          </cell>
          <cell r="M138">
            <v>0</v>
          </cell>
          <cell r="P138" t="str">
            <v>Flat</v>
          </cell>
          <cell r="T138">
            <v>309.1430901024809</v>
          </cell>
          <cell r="U138">
            <v>0.04312175707764126</v>
          </cell>
        </row>
        <row r="139">
          <cell r="B139" t="str">
            <v>2009 Great Refrigerator Roundup</v>
          </cell>
          <cell r="E139">
            <v>36.79952728407689</v>
          </cell>
          <cell r="F139">
            <v>5</v>
          </cell>
          <cell r="G139" t="str">
            <v>LRAM</v>
          </cell>
          <cell r="I139">
            <v>0.4579494820353547</v>
          </cell>
          <cell r="J139">
            <v>0</v>
          </cell>
          <cell r="K139">
            <v>1</v>
          </cell>
          <cell r="L139">
            <v>0</v>
          </cell>
          <cell r="M139">
            <v>0</v>
          </cell>
          <cell r="P139" t="str">
            <v>Flat</v>
          </cell>
          <cell r="T139">
            <v>1330.5906748799969</v>
          </cell>
          <cell r="U139">
            <v>0.18521681018236993</v>
          </cell>
        </row>
        <row r="140">
          <cell r="B140" t="str">
            <v>2009 Great Refrigerator Roundup</v>
          </cell>
          <cell r="E140">
            <v>13.629454549658101</v>
          </cell>
          <cell r="F140">
            <v>5</v>
          </cell>
          <cell r="G140" t="str">
            <v>LRAM</v>
          </cell>
          <cell r="I140">
            <v>0.4579494820353547</v>
          </cell>
          <cell r="J140">
            <v>0</v>
          </cell>
          <cell r="K140">
            <v>1</v>
          </cell>
          <cell r="L140">
            <v>0</v>
          </cell>
          <cell r="M140">
            <v>0</v>
          </cell>
          <cell r="P140" t="str">
            <v>Flat</v>
          </cell>
          <cell r="T140">
            <v>682.0451871962398</v>
          </cell>
          <cell r="U140">
            <v>0.09522830197965744</v>
          </cell>
        </row>
        <row r="141">
          <cell r="B141" t="str">
            <v>2009 Great Refrigerator Roundup</v>
          </cell>
          <cell r="E141">
            <v>71.55463638570505</v>
          </cell>
          <cell r="F141">
            <v>5</v>
          </cell>
          <cell r="G141" t="str">
            <v>LRAM</v>
          </cell>
          <cell r="I141">
            <v>0.4579494820353547</v>
          </cell>
          <cell r="J141">
            <v>0</v>
          </cell>
          <cell r="K141">
            <v>1</v>
          </cell>
          <cell r="L141">
            <v>0</v>
          </cell>
          <cell r="M141">
            <v>0</v>
          </cell>
          <cell r="P141" t="str">
            <v>Flat</v>
          </cell>
          <cell r="T141">
            <v>811.7542847329921</v>
          </cell>
          <cell r="U141">
            <v>0.11322999670277802</v>
          </cell>
        </row>
        <row r="142">
          <cell r="B142" t="str">
            <v>2009 Great Refrigerator Roundup</v>
          </cell>
          <cell r="E142">
            <v>0.8846219630130606</v>
          </cell>
          <cell r="F142">
            <v>5</v>
          </cell>
          <cell r="G142" t="str">
            <v>LRAM</v>
          </cell>
          <cell r="I142">
            <v>0.4579494820353547</v>
          </cell>
          <cell r="J142">
            <v>0</v>
          </cell>
          <cell r="K142">
            <v>1</v>
          </cell>
          <cell r="L142">
            <v>0</v>
          </cell>
          <cell r="M142">
            <v>0</v>
          </cell>
          <cell r="P142" t="str">
            <v>Flat</v>
          </cell>
          <cell r="T142">
            <v>0</v>
          </cell>
          <cell r="U142">
            <v>0</v>
          </cell>
        </row>
        <row r="143">
          <cell r="B143" t="str">
            <v>2009 Great Refrigerator Roundup</v>
          </cell>
          <cell r="E143">
            <v>0.3276377640789113</v>
          </cell>
          <cell r="F143">
            <v>5</v>
          </cell>
          <cell r="G143" t="str">
            <v>LRAM</v>
          </cell>
          <cell r="I143">
            <v>0.4579494820353547</v>
          </cell>
          <cell r="J143">
            <v>0</v>
          </cell>
          <cell r="K143">
            <v>1</v>
          </cell>
          <cell r="L143">
            <v>0</v>
          </cell>
          <cell r="M143">
            <v>0</v>
          </cell>
          <cell r="P143" t="str">
            <v>Flat</v>
          </cell>
          <cell r="T143">
            <v>0</v>
          </cell>
          <cell r="U143">
            <v>0</v>
          </cell>
        </row>
        <row r="144">
          <cell r="B144" t="str">
            <v>2009 Great Refrigerator Roundup</v>
          </cell>
          <cell r="E144">
            <v>1.7200982614142843</v>
          </cell>
          <cell r="F144">
            <v>5</v>
          </cell>
          <cell r="G144" t="str">
            <v>LRAM</v>
          </cell>
          <cell r="I144">
            <v>0.4579494820353547</v>
          </cell>
          <cell r="J144">
            <v>0</v>
          </cell>
          <cell r="K144">
            <v>1</v>
          </cell>
          <cell r="L144">
            <v>0</v>
          </cell>
          <cell r="M144">
            <v>0</v>
          </cell>
          <cell r="P144" t="str">
            <v>Flat</v>
          </cell>
          <cell r="T144">
            <v>0</v>
          </cell>
          <cell r="U144">
            <v>0</v>
          </cell>
        </row>
        <row r="145">
          <cell r="B145" t="str">
            <v>2009 Great Refrigerator Roundup</v>
          </cell>
          <cell r="E145">
            <v>3.4580676735965103</v>
          </cell>
          <cell r="F145">
            <v>5</v>
          </cell>
          <cell r="G145" t="str">
            <v>LRAM</v>
          </cell>
          <cell r="I145">
            <v>0.4579494820353547</v>
          </cell>
          <cell r="J145">
            <v>0</v>
          </cell>
          <cell r="K145">
            <v>1</v>
          </cell>
          <cell r="L145">
            <v>0</v>
          </cell>
          <cell r="M145">
            <v>0</v>
          </cell>
          <cell r="P145" t="str">
            <v>Flat</v>
          </cell>
          <cell r="T145">
            <v>417.95071406883307</v>
          </cell>
          <cell r="U145">
            <v>0.05817829595134851</v>
          </cell>
        </row>
        <row r="146">
          <cell r="B146" t="str">
            <v>2009 Great Refrigerator Roundup</v>
          </cell>
          <cell r="E146">
            <v>1.2807658050357444</v>
          </cell>
          <cell r="F146">
            <v>5</v>
          </cell>
          <cell r="G146" t="str">
            <v>LRAM</v>
          </cell>
          <cell r="I146">
            <v>0.4579494820353547</v>
          </cell>
          <cell r="J146">
            <v>0</v>
          </cell>
          <cell r="K146">
            <v>1</v>
          </cell>
          <cell r="L146">
            <v>0</v>
          </cell>
          <cell r="M146">
            <v>0</v>
          </cell>
          <cell r="P146" t="str">
            <v>Flat</v>
          </cell>
          <cell r="T146">
            <v>237.24124488130266</v>
          </cell>
          <cell r="U146">
            <v>0.03312402364784417</v>
          </cell>
        </row>
        <row r="147">
          <cell r="B147" t="str">
            <v>2009 Great Refrigerator Roundup</v>
          </cell>
          <cell r="E147">
            <v>6.724020476437658</v>
          </cell>
          <cell r="F147">
            <v>5</v>
          </cell>
          <cell r="G147" t="str">
            <v>LRAM</v>
          </cell>
          <cell r="I147">
            <v>0.4579494820353547</v>
          </cell>
          <cell r="J147">
            <v>0</v>
          </cell>
          <cell r="K147">
            <v>1</v>
          </cell>
          <cell r="L147">
            <v>0</v>
          </cell>
          <cell r="M147">
            <v>0</v>
          </cell>
          <cell r="P147" t="str">
            <v>Flat</v>
          </cell>
          <cell r="T147">
            <v>273.3831387188087</v>
          </cell>
          <cell r="U147">
            <v>0.03813367231675015</v>
          </cell>
        </row>
        <row r="148">
          <cell r="B148" t="str">
            <v>2009 Great Refrigerator Roundup</v>
          </cell>
          <cell r="E148">
            <v>25.010675499732894</v>
          </cell>
          <cell r="F148">
            <v>5</v>
          </cell>
          <cell r="G148" t="str">
            <v>LRAM</v>
          </cell>
          <cell r="I148">
            <v>0.4579494820353547</v>
          </cell>
          <cell r="J148">
            <v>0</v>
          </cell>
          <cell r="K148">
            <v>1</v>
          </cell>
          <cell r="L148">
            <v>0</v>
          </cell>
          <cell r="M148">
            <v>0</v>
          </cell>
          <cell r="P148" t="str">
            <v>Flat</v>
          </cell>
          <cell r="T148">
            <v>1097.4635818000002</v>
          </cell>
          <cell r="U148">
            <v>0.15276576617421941</v>
          </cell>
        </row>
        <row r="149">
          <cell r="B149" t="str">
            <v>2009 Great Refrigerator Roundup</v>
          </cell>
          <cell r="E149">
            <v>9.263213148049216</v>
          </cell>
          <cell r="F149">
            <v>5</v>
          </cell>
          <cell r="G149" t="str">
            <v>LRAM</v>
          </cell>
          <cell r="I149">
            <v>0.4579494820353547</v>
          </cell>
          <cell r="J149">
            <v>0</v>
          </cell>
          <cell r="K149">
            <v>1</v>
          </cell>
          <cell r="L149">
            <v>0</v>
          </cell>
          <cell r="M149">
            <v>0</v>
          </cell>
          <cell r="P149" t="str">
            <v>Flat</v>
          </cell>
          <cell r="T149">
            <v>622.9529406073598</v>
          </cell>
          <cell r="U149">
            <v>0.08697774262015981</v>
          </cell>
        </row>
        <row r="150">
          <cell r="B150" t="str">
            <v>2009 Great Refrigerator Roundup</v>
          </cell>
          <cell r="E150">
            <v>48.63186902725841</v>
          </cell>
          <cell r="F150">
            <v>5</v>
          </cell>
          <cell r="G150" t="str">
            <v>LRAM</v>
          </cell>
          <cell r="I150">
            <v>0.4579494820353547</v>
          </cell>
          <cell r="J150">
            <v>0</v>
          </cell>
          <cell r="K150">
            <v>1</v>
          </cell>
          <cell r="L150">
            <v>0</v>
          </cell>
          <cell r="M150">
            <v>0</v>
          </cell>
          <cell r="P150" t="str">
            <v>Flat</v>
          </cell>
          <cell r="T150">
            <v>717.8550688458878</v>
          </cell>
          <cell r="U150">
            <v>0.10013218113807486</v>
          </cell>
        </row>
        <row r="151">
          <cell r="B151" t="str">
            <v>2009 Great Refrigerator Roundup</v>
          </cell>
          <cell r="E151">
            <v>0.04545802402999923</v>
          </cell>
          <cell r="F151">
            <v>5</v>
          </cell>
          <cell r="G151" t="str">
            <v>LRAM</v>
          </cell>
          <cell r="I151">
            <v>0.4579494820353547</v>
          </cell>
          <cell r="J151">
            <v>0</v>
          </cell>
          <cell r="K151">
            <v>1</v>
          </cell>
          <cell r="L151">
            <v>0</v>
          </cell>
          <cell r="M151">
            <v>0</v>
          </cell>
          <cell r="P151" t="str">
            <v>Flat</v>
          </cell>
          <cell r="T151">
            <v>0</v>
          </cell>
          <cell r="U151">
            <v>0</v>
          </cell>
        </row>
        <row r="152">
          <cell r="B152" t="str">
            <v>2009 Great Refrigerator Roundup</v>
          </cell>
          <cell r="E152">
            <v>0.016836305196296017</v>
          </cell>
          <cell r="F152">
            <v>5</v>
          </cell>
          <cell r="G152" t="str">
            <v>LRAM</v>
          </cell>
          <cell r="I152">
            <v>0.4579494820353547</v>
          </cell>
          <cell r="J152">
            <v>0</v>
          </cell>
          <cell r="K152">
            <v>1</v>
          </cell>
          <cell r="L152">
            <v>0</v>
          </cell>
          <cell r="M152">
            <v>0</v>
          </cell>
          <cell r="P152" t="str">
            <v>Flat</v>
          </cell>
          <cell r="T152">
            <v>0</v>
          </cell>
          <cell r="U152">
            <v>0</v>
          </cell>
        </row>
        <row r="153">
          <cell r="B153" t="str">
            <v>2009 Great Refrigerator Roundup</v>
          </cell>
          <cell r="E153">
            <v>0.08839060228055408</v>
          </cell>
          <cell r="F153">
            <v>5</v>
          </cell>
          <cell r="G153" t="str">
            <v>LRAM</v>
          </cell>
          <cell r="I153">
            <v>0.4579494820353547</v>
          </cell>
          <cell r="J153">
            <v>0</v>
          </cell>
          <cell r="K153">
            <v>1</v>
          </cell>
          <cell r="L153">
            <v>0</v>
          </cell>
          <cell r="M153">
            <v>0</v>
          </cell>
          <cell r="P153" t="str">
            <v>Flat</v>
          </cell>
          <cell r="T153">
            <v>0</v>
          </cell>
          <cell r="U153">
            <v>0</v>
          </cell>
        </row>
        <row r="154">
          <cell r="B154" t="str">
            <v>2009 Great Refrigerator Roundup</v>
          </cell>
          <cell r="E154">
            <v>0.17769954848090613</v>
          </cell>
          <cell r="F154">
            <v>5</v>
          </cell>
          <cell r="G154" t="str">
            <v>LRAM</v>
          </cell>
          <cell r="I154">
            <v>0.4579494820353547</v>
          </cell>
          <cell r="J154">
            <v>0</v>
          </cell>
          <cell r="K154">
            <v>1</v>
          </cell>
          <cell r="L154">
            <v>0</v>
          </cell>
          <cell r="M154">
            <v>0</v>
          </cell>
          <cell r="P154" t="str">
            <v>Flat</v>
          </cell>
          <cell r="T154">
            <v>466.45836911126855</v>
          </cell>
          <cell r="U154">
            <v>0.06493051006647972</v>
          </cell>
        </row>
        <row r="155">
          <cell r="B155" t="str">
            <v>2009 Great Refrigerator Roundup</v>
          </cell>
          <cell r="E155">
            <v>0.06581464758552079</v>
          </cell>
          <cell r="F155">
            <v>5</v>
          </cell>
          <cell r="G155" t="str">
            <v>LRAM</v>
          </cell>
          <cell r="I155">
            <v>0.4579494820353547</v>
          </cell>
          <cell r="J155">
            <v>0</v>
          </cell>
          <cell r="K155">
            <v>1</v>
          </cell>
          <cell r="L155">
            <v>0</v>
          </cell>
          <cell r="M155">
            <v>0</v>
          </cell>
          <cell r="P155" t="str">
            <v>Flat</v>
          </cell>
          <cell r="T155">
            <v>252.19130320671178</v>
          </cell>
          <cell r="U155">
            <v>0.035211376063126194</v>
          </cell>
        </row>
        <row r="156">
          <cell r="B156" t="str">
            <v>2009 Great Refrigerator Roundup</v>
          </cell>
          <cell r="E156">
            <v>0.3455268998239841</v>
          </cell>
          <cell r="F156">
            <v>5</v>
          </cell>
          <cell r="G156" t="str">
            <v>LRAM</v>
          </cell>
          <cell r="I156">
            <v>0.4579494820353547</v>
          </cell>
          <cell r="J156">
            <v>0</v>
          </cell>
          <cell r="K156">
            <v>1</v>
          </cell>
          <cell r="L156">
            <v>0</v>
          </cell>
          <cell r="M156">
            <v>0</v>
          </cell>
          <cell r="P156" t="str">
            <v>Flat</v>
          </cell>
          <cell r="T156">
            <v>295.0447163876232</v>
          </cell>
          <cell r="U156">
            <v>0.04115520286379691</v>
          </cell>
        </row>
        <row r="157">
          <cell r="B157" t="str">
            <v>2009 Great Refrigerator Roundup</v>
          </cell>
          <cell r="E157">
            <v>1.2852223157572513</v>
          </cell>
          <cell r="F157">
            <v>5</v>
          </cell>
          <cell r="G157" t="str">
            <v>LRAM</v>
          </cell>
          <cell r="I157">
            <v>0.4579494820353547</v>
          </cell>
          <cell r="J157">
            <v>0</v>
          </cell>
          <cell r="K157">
            <v>1</v>
          </cell>
          <cell r="L157">
            <v>0</v>
          </cell>
          <cell r="M157">
            <v>0</v>
          </cell>
          <cell r="P157" t="str">
            <v>Flat</v>
          </cell>
          <cell r="T157">
            <v>1224.8359801608813</v>
          </cell>
          <cell r="U157">
            <v>0.17049586888353552</v>
          </cell>
        </row>
        <row r="158">
          <cell r="B158" t="str">
            <v>2009 Great Refrigerator Roundup</v>
          </cell>
          <cell r="E158">
            <v>0.47600826509527816</v>
          </cell>
          <cell r="F158">
            <v>5</v>
          </cell>
          <cell r="G158" t="str">
            <v>LRAM</v>
          </cell>
          <cell r="I158">
            <v>0.4579494820353547</v>
          </cell>
          <cell r="J158">
            <v>0</v>
          </cell>
          <cell r="K158">
            <v>1</v>
          </cell>
          <cell r="L158">
            <v>0</v>
          </cell>
          <cell r="M158">
            <v>0</v>
          </cell>
          <cell r="P158" t="str">
            <v>Flat</v>
          </cell>
          <cell r="T158">
            <v>662.2091112648892</v>
          </cell>
          <cell r="U158">
            <v>0.09245875552680846</v>
          </cell>
        </row>
        <row r="159">
          <cell r="B159" t="str">
            <v>2009 Great Refrigerator Roundup</v>
          </cell>
          <cell r="E159">
            <v>2.499043391750211</v>
          </cell>
          <cell r="F159">
            <v>5</v>
          </cell>
          <cell r="G159" t="str">
            <v>LRAM</v>
          </cell>
          <cell r="I159">
            <v>0.4579494820353547</v>
          </cell>
          <cell r="J159">
            <v>0</v>
          </cell>
          <cell r="K159">
            <v>1</v>
          </cell>
          <cell r="L159">
            <v>0</v>
          </cell>
          <cell r="M159">
            <v>0</v>
          </cell>
          <cell r="P159" t="str">
            <v>Flat</v>
          </cell>
          <cell r="T159">
            <v>774.7344850440878</v>
          </cell>
          <cell r="U159">
            <v>0.1080661781981539</v>
          </cell>
        </row>
        <row r="160">
          <cell r="B160" t="str">
            <v>2009 Great Refrigerator Roundup</v>
          </cell>
          <cell r="E160">
            <v>0</v>
          </cell>
          <cell r="F160">
            <v>4</v>
          </cell>
          <cell r="G160" t="str">
            <v>LRAM</v>
          </cell>
          <cell r="I160">
            <v>0.4821474141639507</v>
          </cell>
          <cell r="J160">
            <v>0</v>
          </cell>
          <cell r="K160">
            <v>1</v>
          </cell>
          <cell r="L160">
            <v>0</v>
          </cell>
          <cell r="M160">
            <v>0</v>
          </cell>
          <cell r="P160" t="str">
            <v>Flat</v>
          </cell>
          <cell r="T160">
            <v>0</v>
          </cell>
          <cell r="U160">
            <v>0</v>
          </cell>
        </row>
        <row r="161">
          <cell r="B161" t="str">
            <v>2009 Great Refrigerator Roundup</v>
          </cell>
          <cell r="E161">
            <v>0</v>
          </cell>
          <cell r="F161">
            <v>4</v>
          </cell>
          <cell r="G161" t="str">
            <v>LRAM</v>
          </cell>
          <cell r="I161">
            <v>0.4821474141639507</v>
          </cell>
          <cell r="J161">
            <v>0</v>
          </cell>
          <cell r="K161">
            <v>1</v>
          </cell>
          <cell r="L161">
            <v>0</v>
          </cell>
          <cell r="M161">
            <v>0</v>
          </cell>
          <cell r="P161" t="str">
            <v>Flat</v>
          </cell>
          <cell r="T161">
            <v>0</v>
          </cell>
          <cell r="U161">
            <v>0</v>
          </cell>
        </row>
        <row r="162">
          <cell r="B162" t="str">
            <v>2009 Great Refrigerator Roundup</v>
          </cell>
          <cell r="E162">
            <v>0</v>
          </cell>
          <cell r="F162">
            <v>4</v>
          </cell>
          <cell r="G162" t="str">
            <v>LRAM</v>
          </cell>
          <cell r="I162">
            <v>0.4821474141639507</v>
          </cell>
          <cell r="J162">
            <v>0</v>
          </cell>
          <cell r="K162">
            <v>1</v>
          </cell>
          <cell r="L162">
            <v>0</v>
          </cell>
          <cell r="M162">
            <v>0</v>
          </cell>
          <cell r="P162" t="str">
            <v>Flat</v>
          </cell>
          <cell r="T162">
            <v>0</v>
          </cell>
          <cell r="U162">
            <v>0</v>
          </cell>
        </row>
        <row r="163">
          <cell r="B163" t="str">
            <v>2009 Great Refrigerator Roundup</v>
          </cell>
          <cell r="E163">
            <v>0</v>
          </cell>
          <cell r="F163">
            <v>4</v>
          </cell>
          <cell r="G163" t="str">
            <v>LRAM</v>
          </cell>
          <cell r="I163">
            <v>0.4821474141639507</v>
          </cell>
          <cell r="J163">
            <v>0</v>
          </cell>
          <cell r="K163">
            <v>1</v>
          </cell>
          <cell r="L163">
            <v>0</v>
          </cell>
          <cell r="M163">
            <v>0</v>
          </cell>
          <cell r="P163" t="str">
            <v>Flat</v>
          </cell>
          <cell r="T163">
            <v>295.70506048221125</v>
          </cell>
          <cell r="U163">
            <v>0.041174582218069716</v>
          </cell>
        </row>
        <row r="164">
          <cell r="B164" t="str">
            <v>2009 Great Refrigerator Roundup</v>
          </cell>
          <cell r="E164">
            <v>0</v>
          </cell>
          <cell r="F164">
            <v>4</v>
          </cell>
          <cell r="G164" t="str">
            <v>LRAM</v>
          </cell>
          <cell r="I164">
            <v>0.4821474141639507</v>
          </cell>
          <cell r="J164">
            <v>0</v>
          </cell>
          <cell r="K164">
            <v>1</v>
          </cell>
          <cell r="L164">
            <v>0</v>
          </cell>
          <cell r="M164">
            <v>0</v>
          </cell>
          <cell r="P164" t="str">
            <v>Flat</v>
          </cell>
          <cell r="T164">
            <v>190.53632196728668</v>
          </cell>
          <cell r="U164">
            <v>0.02650337358582745</v>
          </cell>
        </row>
        <row r="165">
          <cell r="B165" t="str">
            <v>2009 Great Refrigerator Roundup</v>
          </cell>
          <cell r="E165">
            <v>0</v>
          </cell>
          <cell r="F165">
            <v>4</v>
          </cell>
          <cell r="G165" t="str">
            <v>LRAM</v>
          </cell>
          <cell r="I165">
            <v>0.4821474141639507</v>
          </cell>
          <cell r="J165">
            <v>0</v>
          </cell>
          <cell r="K165">
            <v>1</v>
          </cell>
          <cell r="L165">
            <v>0</v>
          </cell>
          <cell r="M165">
            <v>0</v>
          </cell>
          <cell r="P165" t="str">
            <v>Flat</v>
          </cell>
          <cell r="T165">
            <v>201.05319581877913</v>
          </cell>
          <cell r="U165">
            <v>0.02797049444905168</v>
          </cell>
        </row>
        <row r="166">
          <cell r="B166" t="str">
            <v>2009 Great Refrigerator Roundup</v>
          </cell>
          <cell r="E166">
            <v>0</v>
          </cell>
          <cell r="F166">
            <v>4</v>
          </cell>
          <cell r="G166" t="str">
            <v>LRAM</v>
          </cell>
          <cell r="I166">
            <v>0.4821474141639507</v>
          </cell>
          <cell r="J166">
            <v>0</v>
          </cell>
          <cell r="K166">
            <v>1</v>
          </cell>
          <cell r="L166">
            <v>0</v>
          </cell>
          <cell r="M166">
            <v>0</v>
          </cell>
          <cell r="P166" t="str">
            <v>Flat</v>
          </cell>
          <cell r="T166">
            <v>1148.3691669212087</v>
          </cell>
          <cell r="U166">
            <v>0.15990129016726104</v>
          </cell>
        </row>
        <row r="167">
          <cell r="B167" t="str">
            <v>2009 Great Refrigerator Roundup</v>
          </cell>
          <cell r="E167">
            <v>0</v>
          </cell>
          <cell r="F167">
            <v>4</v>
          </cell>
          <cell r="G167" t="str">
            <v>LRAM</v>
          </cell>
          <cell r="I167">
            <v>0.4821474141639507</v>
          </cell>
          <cell r="J167">
            <v>0</v>
          </cell>
          <cell r="K167">
            <v>1</v>
          </cell>
          <cell r="L167">
            <v>0</v>
          </cell>
          <cell r="M167">
            <v>0</v>
          </cell>
          <cell r="P167" t="str">
            <v>Flat</v>
          </cell>
          <cell r="T167">
            <v>739.9468814263561</v>
          </cell>
          <cell r="U167">
            <v>0.10292572266340756</v>
          </cell>
        </row>
        <row r="168">
          <cell r="B168" t="str">
            <v>2009 Great Refrigerator Roundup</v>
          </cell>
          <cell r="E168">
            <v>0</v>
          </cell>
          <cell r="F168">
            <v>4</v>
          </cell>
          <cell r="G168" t="str">
            <v>LRAM</v>
          </cell>
          <cell r="I168">
            <v>0.4821474141639507</v>
          </cell>
          <cell r="J168">
            <v>0</v>
          </cell>
          <cell r="K168">
            <v>1</v>
          </cell>
          <cell r="L168">
            <v>0</v>
          </cell>
          <cell r="M168">
            <v>0</v>
          </cell>
          <cell r="P168" t="str">
            <v>Flat</v>
          </cell>
          <cell r="T168">
            <v>780.7891099758413</v>
          </cell>
          <cell r="U168">
            <v>0.10862327941379293</v>
          </cell>
        </row>
        <row r="169">
          <cell r="B169" t="str">
            <v>2009 Great Refrigerator Roundup</v>
          </cell>
          <cell r="E169">
            <v>7.2829970017457955</v>
          </cell>
          <cell r="F169">
            <v>5</v>
          </cell>
          <cell r="G169" t="str">
            <v>LRAM</v>
          </cell>
          <cell r="I169">
            <v>0.4579494820353547</v>
          </cell>
          <cell r="J169">
            <v>0</v>
          </cell>
          <cell r="K169">
            <v>1</v>
          </cell>
          <cell r="L169">
            <v>0</v>
          </cell>
          <cell r="M169">
            <v>0</v>
          </cell>
          <cell r="P169" t="str">
            <v>Flat</v>
          </cell>
          <cell r="T169">
            <v>0</v>
          </cell>
          <cell r="U169">
            <v>0</v>
          </cell>
        </row>
        <row r="170">
          <cell r="B170" t="str">
            <v>2009 Great Refrigerator Roundup</v>
          </cell>
          <cell r="E170">
            <v>2.697406296942887</v>
          </cell>
          <cell r="F170">
            <v>5</v>
          </cell>
          <cell r="G170" t="str">
            <v>LRAM</v>
          </cell>
          <cell r="I170">
            <v>0.4579494820353547</v>
          </cell>
          <cell r="J170">
            <v>0</v>
          </cell>
          <cell r="K170">
            <v>1</v>
          </cell>
          <cell r="L170">
            <v>0</v>
          </cell>
          <cell r="M170">
            <v>0</v>
          </cell>
          <cell r="P170" t="str">
            <v>Flat</v>
          </cell>
          <cell r="T170">
            <v>0</v>
          </cell>
          <cell r="U170">
            <v>0</v>
          </cell>
        </row>
        <row r="171">
          <cell r="B171" t="str">
            <v>2009 Great Refrigerator Roundup</v>
          </cell>
          <cell r="E171">
            <v>14.16138305895016</v>
          </cell>
          <cell r="F171">
            <v>5</v>
          </cell>
          <cell r="G171" t="str">
            <v>LRAM</v>
          </cell>
          <cell r="I171">
            <v>0.4579494820353547</v>
          </cell>
          <cell r="J171">
            <v>0</v>
          </cell>
          <cell r="K171">
            <v>1</v>
          </cell>
          <cell r="L171">
            <v>0</v>
          </cell>
          <cell r="M171">
            <v>0</v>
          </cell>
          <cell r="P171" t="str">
            <v>Flat</v>
          </cell>
          <cell r="T171">
            <v>0</v>
          </cell>
          <cell r="U171">
            <v>0</v>
          </cell>
        </row>
        <row r="172">
          <cell r="B172" t="str">
            <v>2009 Great Refrigerator Roundup</v>
          </cell>
          <cell r="E172">
            <v>28.469897370460846</v>
          </cell>
          <cell r="F172">
            <v>5</v>
          </cell>
          <cell r="G172" t="str">
            <v>LRAM</v>
          </cell>
          <cell r="I172">
            <v>0.4579494820353547</v>
          </cell>
          <cell r="J172">
            <v>0</v>
          </cell>
          <cell r="K172">
            <v>1</v>
          </cell>
          <cell r="L172">
            <v>0</v>
          </cell>
          <cell r="M172">
            <v>0</v>
          </cell>
          <cell r="P172" t="str">
            <v>Flat</v>
          </cell>
          <cell r="T172">
            <v>469.8147518182246</v>
          </cell>
          <cell r="U172">
            <v>0.0653977149781553</v>
          </cell>
        </row>
        <row r="173">
          <cell r="B173" t="str">
            <v>2009 Great Refrigerator Roundup</v>
          </cell>
          <cell r="E173">
            <v>10.544406433504017</v>
          </cell>
          <cell r="F173">
            <v>5</v>
          </cell>
          <cell r="G173" t="str">
            <v>LRAM</v>
          </cell>
          <cell r="I173">
            <v>0.4579494820353547</v>
          </cell>
          <cell r="J173">
            <v>0</v>
          </cell>
          <cell r="K173">
            <v>1</v>
          </cell>
          <cell r="L173">
            <v>0</v>
          </cell>
          <cell r="M173">
            <v>0</v>
          </cell>
          <cell r="P173" t="str">
            <v>Flat</v>
          </cell>
          <cell r="T173">
            <v>251.8726980876915</v>
          </cell>
          <cell r="U173">
            <v>0.03516689187783189</v>
          </cell>
        </row>
        <row r="174">
          <cell r="B174" t="str">
            <v>2009 Great Refrigerator Roundup</v>
          </cell>
          <cell r="E174">
            <v>55.35813377589608</v>
          </cell>
          <cell r="F174">
            <v>5</v>
          </cell>
          <cell r="G174" t="str">
            <v>LRAM</v>
          </cell>
          <cell r="I174">
            <v>0.4579494820353547</v>
          </cell>
          <cell r="J174">
            <v>0</v>
          </cell>
          <cell r="K174">
            <v>1</v>
          </cell>
          <cell r="L174">
            <v>0</v>
          </cell>
          <cell r="M174">
            <v>0</v>
          </cell>
          <cell r="P174" t="str">
            <v>Flat</v>
          </cell>
          <cell r="T174">
            <v>295.46110883379805</v>
          </cell>
          <cell r="U174">
            <v>0.04121328462104066</v>
          </cell>
        </row>
        <row r="175">
          <cell r="B175" t="str">
            <v>2009 Great Refrigerator Roundup</v>
          </cell>
          <cell r="E175">
            <v>205.9101879584493</v>
          </cell>
          <cell r="F175">
            <v>5</v>
          </cell>
          <cell r="G175" t="str">
            <v>LRAM</v>
          </cell>
          <cell r="I175">
            <v>0.4579494820353547</v>
          </cell>
          <cell r="J175">
            <v>0</v>
          </cell>
          <cell r="K175">
            <v>1</v>
          </cell>
          <cell r="L175">
            <v>0</v>
          </cell>
          <cell r="M175">
            <v>0</v>
          </cell>
          <cell r="P175" t="str">
            <v>Flat</v>
          </cell>
          <cell r="T175">
            <v>1233.64923891</v>
          </cell>
          <cell r="U175">
            <v>0.17172266515051735</v>
          </cell>
        </row>
        <row r="176">
          <cell r="B176" t="str">
            <v>2009 Great Refrigerator Roundup</v>
          </cell>
          <cell r="E176">
            <v>76.26303257720343</v>
          </cell>
          <cell r="F176">
            <v>5</v>
          </cell>
          <cell r="G176" t="str">
            <v>LRAM</v>
          </cell>
          <cell r="I176">
            <v>0.4579494820353547</v>
          </cell>
          <cell r="J176">
            <v>0</v>
          </cell>
          <cell r="K176">
            <v>1</v>
          </cell>
          <cell r="L176">
            <v>0</v>
          </cell>
          <cell r="M176">
            <v>0</v>
          </cell>
          <cell r="P176" t="str">
            <v>Flat</v>
          </cell>
          <cell r="T176">
            <v>661.3725113900001</v>
          </cell>
          <cell r="U176">
            <v>0.09234194803807068</v>
          </cell>
        </row>
        <row r="177">
          <cell r="B177" t="str">
            <v>2009 Great Refrigerator Roundup</v>
          </cell>
          <cell r="E177">
            <v>400.3809210303181</v>
          </cell>
          <cell r="F177">
            <v>5</v>
          </cell>
          <cell r="G177" t="str">
            <v>LRAM</v>
          </cell>
          <cell r="I177">
            <v>0.4579494820353547</v>
          </cell>
          <cell r="J177">
            <v>0</v>
          </cell>
          <cell r="K177">
            <v>1</v>
          </cell>
          <cell r="L177">
            <v>0</v>
          </cell>
          <cell r="M177">
            <v>0</v>
          </cell>
          <cell r="P177" t="str">
            <v>Flat</v>
          </cell>
          <cell r="T177">
            <v>775.8278568939999</v>
          </cell>
          <cell r="U177">
            <v>0.108218690471004</v>
          </cell>
        </row>
        <row r="178">
          <cell r="B178" t="str">
            <v>2009 Great Refrigerator Roundup</v>
          </cell>
          <cell r="E178">
            <v>1.0425979072333704</v>
          </cell>
          <cell r="F178">
            <v>4</v>
          </cell>
          <cell r="G178" t="str">
            <v>LRAM</v>
          </cell>
          <cell r="I178">
            <v>0.4821474141639507</v>
          </cell>
          <cell r="J178">
            <v>0</v>
          </cell>
          <cell r="K178">
            <v>1</v>
          </cell>
          <cell r="L178">
            <v>0</v>
          </cell>
          <cell r="M178">
            <v>0</v>
          </cell>
          <cell r="P178" t="str">
            <v>Flat</v>
          </cell>
          <cell r="T178">
            <v>0</v>
          </cell>
          <cell r="U178">
            <v>0</v>
          </cell>
        </row>
        <row r="179">
          <cell r="B179" t="str">
            <v>2009 Great Refrigerator Roundup</v>
          </cell>
          <cell r="E179">
            <v>0.28837814455391103</v>
          </cell>
          <cell r="F179">
            <v>4</v>
          </cell>
          <cell r="G179" t="str">
            <v>LRAM</v>
          </cell>
          <cell r="I179">
            <v>0.4821474141639507</v>
          </cell>
          <cell r="J179">
            <v>0</v>
          </cell>
          <cell r="K179">
            <v>1</v>
          </cell>
          <cell r="L179">
            <v>0</v>
          </cell>
          <cell r="M179">
            <v>0</v>
          </cell>
          <cell r="P179" t="str">
            <v>Flat</v>
          </cell>
          <cell r="T179">
            <v>0</v>
          </cell>
          <cell r="U179">
            <v>0</v>
          </cell>
        </row>
        <row r="180">
          <cell r="B180" t="str">
            <v>2009 Great Refrigerator Roundup</v>
          </cell>
          <cell r="E180">
            <v>1.316187428989645</v>
          </cell>
          <cell r="F180">
            <v>4</v>
          </cell>
          <cell r="G180" t="str">
            <v>LRAM</v>
          </cell>
          <cell r="I180">
            <v>0.4821474141639507</v>
          </cell>
          <cell r="J180">
            <v>0</v>
          </cell>
          <cell r="K180">
            <v>1</v>
          </cell>
          <cell r="L180">
            <v>0</v>
          </cell>
          <cell r="M180">
            <v>0</v>
          </cell>
          <cell r="P180" t="str">
            <v>Flat</v>
          </cell>
          <cell r="T180">
            <v>0</v>
          </cell>
          <cell r="U180">
            <v>0</v>
          </cell>
        </row>
        <row r="181">
          <cell r="B181" t="str">
            <v>2009 Great Refrigerator Roundup</v>
          </cell>
          <cell r="E181">
            <v>2.0200334452646547</v>
          </cell>
          <cell r="F181">
            <v>4</v>
          </cell>
          <cell r="G181" t="str">
            <v>LRAM</v>
          </cell>
          <cell r="I181">
            <v>0.4821474141639507</v>
          </cell>
          <cell r="J181">
            <v>0</v>
          </cell>
          <cell r="K181">
            <v>1</v>
          </cell>
          <cell r="L181">
            <v>0</v>
          </cell>
          <cell r="M181">
            <v>0</v>
          </cell>
          <cell r="P181" t="str">
            <v>Flat</v>
          </cell>
          <cell r="T181">
            <v>364.57655552040677</v>
          </cell>
          <cell r="U181">
            <v>0.050764391165901895</v>
          </cell>
        </row>
        <row r="182">
          <cell r="B182" t="str">
            <v>2009 Great Refrigerator Roundup</v>
          </cell>
          <cell r="E182">
            <v>0.5587326550732025</v>
          </cell>
          <cell r="F182">
            <v>4</v>
          </cell>
          <cell r="G182" t="str">
            <v>LRAM</v>
          </cell>
          <cell r="I182">
            <v>0.4821474141639507</v>
          </cell>
          <cell r="J182">
            <v>0</v>
          </cell>
          <cell r="K182">
            <v>1</v>
          </cell>
          <cell r="L182">
            <v>0</v>
          </cell>
          <cell r="M182">
            <v>0</v>
          </cell>
          <cell r="P182" t="str">
            <v>Flat</v>
          </cell>
          <cell r="T182">
            <v>179.53398995648178</v>
          </cell>
          <cell r="U182">
            <v>0.02497296241494458</v>
          </cell>
        </row>
        <row r="183">
          <cell r="B183" t="str">
            <v>2009 Great Refrigerator Roundup</v>
          </cell>
          <cell r="E183">
            <v>2.550113143667437</v>
          </cell>
          <cell r="F183">
            <v>4</v>
          </cell>
          <cell r="G183" t="str">
            <v>LRAM</v>
          </cell>
          <cell r="I183">
            <v>0.4821474141639507</v>
          </cell>
          <cell r="J183">
            <v>0</v>
          </cell>
          <cell r="K183">
            <v>1</v>
          </cell>
          <cell r="L183">
            <v>0</v>
          </cell>
          <cell r="M183">
            <v>0</v>
          </cell>
          <cell r="P183" t="str">
            <v>Flat</v>
          </cell>
          <cell r="T183">
            <v>189.44357729884482</v>
          </cell>
          <cell r="U183">
            <v>0.026355365830752445</v>
          </cell>
        </row>
        <row r="184">
          <cell r="B184" t="str">
            <v>2009 Great Refrigerator Roundup</v>
          </cell>
          <cell r="E184">
            <v>20.200334452646548</v>
          </cell>
          <cell r="F184">
            <v>4</v>
          </cell>
          <cell r="G184" t="str">
            <v>LRAM</v>
          </cell>
          <cell r="I184">
            <v>0.4821474141639507</v>
          </cell>
          <cell r="J184">
            <v>0</v>
          </cell>
          <cell r="K184">
            <v>1</v>
          </cell>
          <cell r="L184">
            <v>0</v>
          </cell>
          <cell r="M184">
            <v>0</v>
          </cell>
          <cell r="P184" t="str">
            <v>Flat</v>
          </cell>
          <cell r="T184">
            <v>1415.8312835743952</v>
          </cell>
          <cell r="U184">
            <v>0.19714326666369666</v>
          </cell>
        </row>
        <row r="185">
          <cell r="B185" t="str">
            <v>2009 Great Refrigerator Roundup</v>
          </cell>
          <cell r="E185">
            <v>5.587326550732024</v>
          </cell>
          <cell r="F185">
            <v>4</v>
          </cell>
          <cell r="G185" t="str">
            <v>LRAM</v>
          </cell>
          <cell r="I185">
            <v>0.4821474141639507</v>
          </cell>
          <cell r="J185">
            <v>0</v>
          </cell>
          <cell r="K185">
            <v>1</v>
          </cell>
          <cell r="L185">
            <v>0</v>
          </cell>
          <cell r="M185">
            <v>0</v>
          </cell>
          <cell r="P185" t="str">
            <v>Flat</v>
          </cell>
          <cell r="T185">
            <v>697.2193784717739</v>
          </cell>
          <cell r="U185">
            <v>0.09698237831046438</v>
          </cell>
        </row>
        <row r="186">
          <cell r="B186" t="str">
            <v>2009 Great Refrigerator Roundup</v>
          </cell>
          <cell r="E186">
            <v>25.501131436674367</v>
          </cell>
          <cell r="F186">
            <v>4</v>
          </cell>
          <cell r="G186" t="str">
            <v>LRAM</v>
          </cell>
          <cell r="I186">
            <v>0.4821474141639507</v>
          </cell>
          <cell r="J186">
            <v>0</v>
          </cell>
          <cell r="K186">
            <v>1</v>
          </cell>
          <cell r="L186">
            <v>0</v>
          </cell>
          <cell r="M186">
            <v>0</v>
          </cell>
          <cell r="P186" t="str">
            <v>Flat</v>
          </cell>
          <cell r="T186">
            <v>735.7032128110478</v>
          </cell>
          <cell r="U186">
            <v>0.10235093526505804</v>
          </cell>
        </row>
        <row r="187">
          <cell r="B187" t="str">
            <v>2009 Great Refrigerator Roundup</v>
          </cell>
          <cell r="E187">
            <v>0</v>
          </cell>
          <cell r="F187">
            <v>4</v>
          </cell>
          <cell r="G187" t="str">
            <v>LRAM</v>
          </cell>
          <cell r="I187">
            <v>0.64</v>
          </cell>
          <cell r="J187">
            <v>0</v>
          </cell>
          <cell r="K187">
            <v>1</v>
          </cell>
          <cell r="L187">
            <v>0</v>
          </cell>
          <cell r="M187">
            <v>0</v>
          </cell>
          <cell r="P187" t="str">
            <v>Flat</v>
          </cell>
          <cell r="T187">
            <v>0</v>
          </cell>
          <cell r="U187">
            <v>0</v>
          </cell>
        </row>
        <row r="188">
          <cell r="B188" t="str">
            <v>2009 Great Refrigerator Roundup</v>
          </cell>
          <cell r="E188">
            <v>0</v>
          </cell>
          <cell r="F188">
            <v>4</v>
          </cell>
          <cell r="G188" t="str">
            <v>LRAM</v>
          </cell>
          <cell r="I188">
            <v>0.64</v>
          </cell>
          <cell r="J188">
            <v>0</v>
          </cell>
          <cell r="K188">
            <v>1</v>
          </cell>
          <cell r="L188">
            <v>0</v>
          </cell>
          <cell r="M188">
            <v>0</v>
          </cell>
          <cell r="P188" t="str">
            <v>Flat</v>
          </cell>
          <cell r="T188">
            <v>0</v>
          </cell>
          <cell r="U188">
            <v>0</v>
          </cell>
        </row>
        <row r="189">
          <cell r="B189" t="str">
            <v>2009 Great Refrigerator Roundup</v>
          </cell>
          <cell r="E189">
            <v>0</v>
          </cell>
          <cell r="F189">
            <v>4</v>
          </cell>
          <cell r="G189" t="str">
            <v>LRAM</v>
          </cell>
          <cell r="I189">
            <v>0.64</v>
          </cell>
          <cell r="J189">
            <v>0</v>
          </cell>
          <cell r="K189">
            <v>1</v>
          </cell>
          <cell r="L189">
            <v>0</v>
          </cell>
          <cell r="M189">
            <v>0</v>
          </cell>
          <cell r="P189" t="str">
            <v>Flat</v>
          </cell>
          <cell r="T189">
            <v>0</v>
          </cell>
          <cell r="U189">
            <v>0</v>
          </cell>
        </row>
        <row r="190">
          <cell r="B190" t="str">
            <v>2009 Great Refrigerator Roundup</v>
          </cell>
          <cell r="E190">
            <v>0</v>
          </cell>
          <cell r="F190">
            <v>4</v>
          </cell>
          <cell r="G190" t="str">
            <v>LRAM</v>
          </cell>
          <cell r="I190">
            <v>0.64</v>
          </cell>
          <cell r="J190">
            <v>0</v>
          </cell>
          <cell r="K190">
            <v>1</v>
          </cell>
          <cell r="L190">
            <v>0</v>
          </cell>
          <cell r="M190">
            <v>0</v>
          </cell>
          <cell r="P190" t="str">
            <v>Flat</v>
          </cell>
          <cell r="T190">
            <v>0</v>
          </cell>
          <cell r="U190">
            <v>0</v>
          </cell>
        </row>
        <row r="191">
          <cell r="B191" t="str">
            <v>2009 Great Refrigerator Roundup</v>
          </cell>
          <cell r="E191">
            <v>0</v>
          </cell>
          <cell r="F191">
            <v>4</v>
          </cell>
          <cell r="G191" t="str">
            <v>LRAM</v>
          </cell>
          <cell r="I191">
            <v>0.64</v>
          </cell>
          <cell r="J191">
            <v>0</v>
          </cell>
          <cell r="K191">
            <v>1</v>
          </cell>
          <cell r="L191">
            <v>0</v>
          </cell>
          <cell r="M191">
            <v>0</v>
          </cell>
          <cell r="P191" t="str">
            <v>Flat</v>
          </cell>
          <cell r="T191">
            <v>0</v>
          </cell>
          <cell r="U191">
            <v>0</v>
          </cell>
        </row>
        <row r="192">
          <cell r="B192" t="str">
            <v>2009 Great Refrigerator Roundup</v>
          </cell>
          <cell r="E192">
            <v>0</v>
          </cell>
          <cell r="F192">
            <v>4</v>
          </cell>
          <cell r="G192" t="str">
            <v>LRAM</v>
          </cell>
          <cell r="I192">
            <v>0.64</v>
          </cell>
          <cell r="J192">
            <v>0</v>
          </cell>
          <cell r="K192">
            <v>1</v>
          </cell>
          <cell r="L192">
            <v>0</v>
          </cell>
          <cell r="M192">
            <v>0</v>
          </cell>
          <cell r="P192" t="str">
            <v>Flat</v>
          </cell>
          <cell r="T192">
            <v>0</v>
          </cell>
          <cell r="U192">
            <v>0</v>
          </cell>
        </row>
        <row r="193">
          <cell r="B193" t="str">
            <v>2009 Great Refrigerator Roundup</v>
          </cell>
          <cell r="E193">
            <v>1.5579810901001112</v>
          </cell>
          <cell r="F193">
            <v>4</v>
          </cell>
          <cell r="G193" t="str">
            <v>LRAM</v>
          </cell>
          <cell r="I193">
            <v>0.64</v>
          </cell>
          <cell r="J193">
            <v>0</v>
          </cell>
          <cell r="K193">
            <v>1</v>
          </cell>
          <cell r="L193">
            <v>0</v>
          </cell>
          <cell r="M193">
            <v>0</v>
          </cell>
          <cell r="P193" t="str">
            <v>Flat</v>
          </cell>
          <cell r="T193">
            <v>960.4661111111106</v>
          </cell>
          <cell r="U193">
            <v>0.9722198611451688</v>
          </cell>
        </row>
        <row r="194">
          <cell r="B194" t="str">
            <v>2009 Great Refrigerator Roundup</v>
          </cell>
          <cell r="E194">
            <v>0.8655450500556174</v>
          </cell>
          <cell r="F194">
            <v>4</v>
          </cell>
          <cell r="G194" t="str">
            <v>LRAM</v>
          </cell>
          <cell r="I194">
            <v>0.64</v>
          </cell>
          <cell r="J194">
            <v>0</v>
          </cell>
          <cell r="K194">
            <v>1</v>
          </cell>
          <cell r="L194">
            <v>0</v>
          </cell>
          <cell r="M194">
            <v>0</v>
          </cell>
          <cell r="P194" t="str">
            <v>Flat</v>
          </cell>
          <cell r="T194">
            <v>540.4104367900794</v>
          </cell>
          <cell r="U194">
            <v>0.547023735392024</v>
          </cell>
        </row>
        <row r="195">
          <cell r="B195" t="str">
            <v>2009 Great Refrigerator Roundup</v>
          </cell>
          <cell r="E195">
            <v>2.5966351501668523</v>
          </cell>
          <cell r="F195">
            <v>4</v>
          </cell>
          <cell r="G195" t="str">
            <v>LRAM</v>
          </cell>
          <cell r="I195">
            <v>0.64</v>
          </cell>
          <cell r="J195">
            <v>0</v>
          </cell>
          <cell r="K195">
            <v>1</v>
          </cell>
          <cell r="L195">
            <v>0</v>
          </cell>
          <cell r="M195">
            <v>0</v>
          </cell>
          <cell r="P195" t="str">
            <v>Flat</v>
          </cell>
          <cell r="T195">
            <v>462.68824115551377</v>
          </cell>
          <cell r="U195">
            <v>0.468350410666053</v>
          </cell>
        </row>
        <row r="196">
          <cell r="B196" t="str">
            <v>2009 Great Refrigerator Roundup</v>
          </cell>
          <cell r="E196">
            <v>0</v>
          </cell>
          <cell r="F196">
            <v>3</v>
          </cell>
          <cell r="G196" t="str">
            <v>LRAM</v>
          </cell>
          <cell r="I196">
            <v>0.6443563432835822</v>
          </cell>
          <cell r="J196">
            <v>0</v>
          </cell>
          <cell r="K196">
            <v>1</v>
          </cell>
          <cell r="L196">
            <v>0</v>
          </cell>
          <cell r="M196">
            <v>0</v>
          </cell>
          <cell r="P196" t="str">
            <v>Flat</v>
          </cell>
          <cell r="T196">
            <v>0</v>
          </cell>
          <cell r="U196">
            <v>0</v>
          </cell>
        </row>
        <row r="197">
          <cell r="B197" t="str">
            <v>2009 Great Refrigerator Roundup</v>
          </cell>
          <cell r="E197">
            <v>0</v>
          </cell>
          <cell r="F197">
            <v>3</v>
          </cell>
          <cell r="G197" t="str">
            <v>LRAM</v>
          </cell>
          <cell r="I197">
            <v>0.6443563432835822</v>
          </cell>
          <cell r="J197">
            <v>0</v>
          </cell>
          <cell r="K197">
            <v>1</v>
          </cell>
          <cell r="L197">
            <v>0</v>
          </cell>
          <cell r="M197">
            <v>0</v>
          </cell>
          <cell r="P197" t="str">
            <v>Flat</v>
          </cell>
          <cell r="T197">
            <v>0</v>
          </cell>
          <cell r="U197">
            <v>0</v>
          </cell>
        </row>
        <row r="198">
          <cell r="B198" t="str">
            <v>2009 Great Refrigerator Roundup</v>
          </cell>
          <cell r="E198">
            <v>0</v>
          </cell>
          <cell r="F198">
            <v>3</v>
          </cell>
          <cell r="G198" t="str">
            <v>LRAM</v>
          </cell>
          <cell r="I198">
            <v>0.6443563432835822</v>
          </cell>
          <cell r="J198">
            <v>0</v>
          </cell>
          <cell r="K198">
            <v>1</v>
          </cell>
          <cell r="L198">
            <v>0</v>
          </cell>
          <cell r="M198">
            <v>0</v>
          </cell>
          <cell r="P198" t="str">
            <v>Flat</v>
          </cell>
          <cell r="T198">
            <v>0</v>
          </cell>
          <cell r="U198">
            <v>0</v>
          </cell>
        </row>
        <row r="199">
          <cell r="B199" t="str">
            <v>2009 Great Refrigerator Roundup</v>
          </cell>
          <cell r="E199">
            <v>0</v>
          </cell>
          <cell r="F199">
            <v>3</v>
          </cell>
          <cell r="G199" t="str">
            <v>LRAM</v>
          </cell>
          <cell r="I199">
            <v>0.6443563432835822</v>
          </cell>
          <cell r="J199">
            <v>0</v>
          </cell>
          <cell r="K199">
            <v>1</v>
          </cell>
          <cell r="L199">
            <v>0</v>
          </cell>
          <cell r="M199">
            <v>0</v>
          </cell>
          <cell r="P199" t="str">
            <v>Flat</v>
          </cell>
          <cell r="T199">
            <v>0</v>
          </cell>
          <cell r="U199">
            <v>0</v>
          </cell>
        </row>
        <row r="200">
          <cell r="B200" t="str">
            <v>2009 Great Refrigerator Roundup</v>
          </cell>
          <cell r="E200">
            <v>0</v>
          </cell>
          <cell r="F200">
            <v>3</v>
          </cell>
          <cell r="G200" t="str">
            <v>LRAM</v>
          </cell>
          <cell r="I200">
            <v>0.6443563432835822</v>
          </cell>
          <cell r="J200">
            <v>0</v>
          </cell>
          <cell r="K200">
            <v>1</v>
          </cell>
          <cell r="L200">
            <v>0</v>
          </cell>
          <cell r="M200">
            <v>0</v>
          </cell>
          <cell r="P200" t="str">
            <v>Flat</v>
          </cell>
          <cell r="T200">
            <v>0</v>
          </cell>
          <cell r="U200">
            <v>0</v>
          </cell>
        </row>
        <row r="201">
          <cell r="B201" t="str">
            <v>2009 Great Refrigerator Roundup</v>
          </cell>
          <cell r="E201">
            <v>0</v>
          </cell>
          <cell r="F201">
            <v>3</v>
          </cell>
          <cell r="G201" t="str">
            <v>LRAM</v>
          </cell>
          <cell r="I201">
            <v>0.6443563432835822</v>
          </cell>
          <cell r="J201">
            <v>0</v>
          </cell>
          <cell r="K201">
            <v>1</v>
          </cell>
          <cell r="L201">
            <v>0</v>
          </cell>
          <cell r="M201">
            <v>0</v>
          </cell>
          <cell r="P201" t="str">
            <v>Flat</v>
          </cell>
          <cell r="T201">
            <v>0</v>
          </cell>
          <cell r="U201">
            <v>0</v>
          </cell>
        </row>
        <row r="202">
          <cell r="B202" t="str">
            <v>2009 Great Refrigerator Roundup</v>
          </cell>
          <cell r="E202">
            <v>4.403672209283432</v>
          </cell>
          <cell r="F202">
            <v>3</v>
          </cell>
          <cell r="G202" t="str">
            <v>LRAM</v>
          </cell>
          <cell r="I202">
            <v>0.6443563432835822</v>
          </cell>
          <cell r="J202">
            <v>0</v>
          </cell>
          <cell r="K202">
            <v>1</v>
          </cell>
          <cell r="L202">
            <v>0</v>
          </cell>
          <cell r="M202">
            <v>0</v>
          </cell>
          <cell r="P202" t="str">
            <v>Flat</v>
          </cell>
          <cell r="T202">
            <v>370.6301554502923</v>
          </cell>
          <cell r="U202">
            <v>0.3751657597281016</v>
          </cell>
        </row>
        <row r="203">
          <cell r="B203" t="str">
            <v>2009 Great Refrigerator Roundup</v>
          </cell>
          <cell r="E203">
            <v>0.574392027297839</v>
          </cell>
          <cell r="F203">
            <v>3</v>
          </cell>
          <cell r="G203" t="str">
            <v>LRAM</v>
          </cell>
          <cell r="I203">
            <v>0.6443563432835822</v>
          </cell>
          <cell r="J203">
            <v>0</v>
          </cell>
          <cell r="K203">
            <v>1</v>
          </cell>
          <cell r="L203">
            <v>0</v>
          </cell>
          <cell r="M203">
            <v>0</v>
          </cell>
          <cell r="P203" t="str">
            <v>Flat</v>
          </cell>
          <cell r="T203">
            <v>117.61834525004178</v>
          </cell>
          <cell r="U203">
            <v>0.11905770538310168</v>
          </cell>
        </row>
        <row r="204">
          <cell r="B204" t="str">
            <v>2009 Great Refrigerator Roundup</v>
          </cell>
          <cell r="E204">
            <v>2.106104100092076</v>
          </cell>
          <cell r="F204">
            <v>3</v>
          </cell>
          <cell r="G204" t="str">
            <v>LRAM</v>
          </cell>
          <cell r="I204">
            <v>0.6443563432835822</v>
          </cell>
          <cell r="J204">
            <v>0</v>
          </cell>
          <cell r="K204">
            <v>1</v>
          </cell>
          <cell r="L204">
            <v>0</v>
          </cell>
          <cell r="M204">
            <v>0</v>
          </cell>
          <cell r="P204" t="str">
            <v>Flat</v>
          </cell>
          <cell r="T204">
            <v>140.613042357055</v>
          </cell>
          <cell r="U204">
            <v>0.1423338011972406</v>
          </cell>
        </row>
        <row r="205">
          <cell r="B205" t="str">
            <v>2009 Cool Savings Rebate</v>
          </cell>
          <cell r="E205">
            <v>277.2295737316196</v>
          </cell>
          <cell r="F205">
            <v>18</v>
          </cell>
          <cell r="G205" t="str">
            <v>LRAM</v>
          </cell>
          <cell r="I205">
            <v>0.4223313188630119</v>
          </cell>
          <cell r="J205">
            <v>0</v>
          </cell>
          <cell r="K205">
            <v>1</v>
          </cell>
          <cell r="L205">
            <v>0</v>
          </cell>
          <cell r="M205">
            <v>0</v>
          </cell>
          <cell r="P205" t="str">
            <v>Flat</v>
          </cell>
          <cell r="T205">
            <v>112.68835851455451</v>
          </cell>
          <cell r="U205">
            <v>0.12320617610846915</v>
          </cell>
        </row>
        <row r="206">
          <cell r="B206" t="str">
            <v>2009 Cool Savings Rebate</v>
          </cell>
          <cell r="E206">
            <v>43.26031155668613</v>
          </cell>
          <cell r="F206">
            <v>18</v>
          </cell>
          <cell r="G206" t="str">
            <v>LRAM</v>
          </cell>
          <cell r="I206">
            <v>0.4223313188630119</v>
          </cell>
          <cell r="J206">
            <v>0</v>
          </cell>
          <cell r="K206">
            <v>1</v>
          </cell>
          <cell r="L206">
            <v>0</v>
          </cell>
          <cell r="M206">
            <v>0</v>
          </cell>
          <cell r="P206" t="str">
            <v>Flat</v>
          </cell>
          <cell r="T206">
            <v>316.89332333789866</v>
          </cell>
          <cell r="U206">
            <v>0.3464707012989678</v>
          </cell>
        </row>
        <row r="207">
          <cell r="B207" t="str">
            <v>2009 Cool Savings Rebate</v>
          </cell>
          <cell r="E207">
            <v>728.4377477814943</v>
          </cell>
          <cell r="F207">
            <v>18</v>
          </cell>
          <cell r="G207" t="str">
            <v>LRAM</v>
          </cell>
          <cell r="I207">
            <v>0.4223313188630119</v>
          </cell>
          <cell r="J207">
            <v>0</v>
          </cell>
          <cell r="K207">
            <v>1</v>
          </cell>
          <cell r="L207">
            <v>0</v>
          </cell>
          <cell r="M207">
            <v>0</v>
          </cell>
          <cell r="P207" t="str">
            <v>Flat</v>
          </cell>
          <cell r="T207">
            <v>176.78882383344424</v>
          </cell>
          <cell r="U207">
            <v>0.19328948660139747</v>
          </cell>
        </row>
        <row r="208">
          <cell r="B208" t="str">
            <v>2009 Cool Savings Rebate</v>
          </cell>
          <cell r="E208">
            <v>113.67548709773992</v>
          </cell>
          <cell r="F208">
            <v>18</v>
          </cell>
          <cell r="G208" t="str">
            <v>LRAM</v>
          </cell>
          <cell r="I208">
            <v>0.4223313188630119</v>
          </cell>
          <cell r="J208">
            <v>0</v>
          </cell>
          <cell r="K208">
            <v>1</v>
          </cell>
          <cell r="L208">
            <v>0</v>
          </cell>
          <cell r="M208">
            <v>0</v>
          </cell>
          <cell r="P208" t="str">
            <v>Flat</v>
          </cell>
          <cell r="T208">
            <v>366.2506816334437</v>
          </cell>
          <cell r="U208">
            <v>0.4004348503785225</v>
          </cell>
        </row>
        <row r="209">
          <cell r="B209" t="str">
            <v>2009 Cool Savings Rebate</v>
          </cell>
          <cell r="E209">
            <v>61.865370039699535</v>
          </cell>
          <cell r="F209">
            <v>19</v>
          </cell>
          <cell r="G209" t="str">
            <v>LRAM</v>
          </cell>
          <cell r="I209">
            <v>0.60292298763662</v>
          </cell>
          <cell r="J209">
            <v>0</v>
          </cell>
          <cell r="K209">
            <v>1</v>
          </cell>
          <cell r="L209">
            <v>0</v>
          </cell>
          <cell r="M209">
            <v>0</v>
          </cell>
          <cell r="P209" t="str">
            <v>Flat</v>
          </cell>
          <cell r="T209">
            <v>2773.485879760214</v>
          </cell>
          <cell r="U209">
            <v>1.65817263270277</v>
          </cell>
        </row>
        <row r="210">
          <cell r="B210" t="str">
            <v>2009 Cool Savings Rebate</v>
          </cell>
          <cell r="E210">
            <v>254.19338681601064</v>
          </cell>
          <cell r="F210">
            <v>19</v>
          </cell>
          <cell r="G210" t="str">
            <v>LRAM</v>
          </cell>
          <cell r="I210">
            <v>0.60292298763662</v>
          </cell>
          <cell r="J210">
            <v>0</v>
          </cell>
          <cell r="K210">
            <v>1</v>
          </cell>
          <cell r="L210">
            <v>0</v>
          </cell>
          <cell r="M210">
            <v>0</v>
          </cell>
          <cell r="P210" t="str">
            <v>Flat</v>
          </cell>
          <cell r="T210">
            <v>324.17367425768737</v>
          </cell>
          <cell r="U210">
            <v>0.182895433495419</v>
          </cell>
        </row>
        <row r="211">
          <cell r="B211" t="str">
            <v>2009 Cool Savings Rebate</v>
          </cell>
          <cell r="E211">
            <v>20.167315302197736</v>
          </cell>
          <cell r="F211">
            <v>19</v>
          </cell>
          <cell r="G211" t="str">
            <v>LRAM</v>
          </cell>
          <cell r="I211">
            <v>0.60292298763662</v>
          </cell>
          <cell r="J211">
            <v>0</v>
          </cell>
          <cell r="K211">
            <v>1</v>
          </cell>
          <cell r="L211">
            <v>0</v>
          </cell>
          <cell r="M211">
            <v>0</v>
          </cell>
          <cell r="P211" t="str">
            <v>Flat</v>
          </cell>
          <cell r="T211">
            <v>91.04877888101713</v>
          </cell>
          <cell r="U211">
            <v>0.05443496016448489</v>
          </cell>
        </row>
        <row r="212">
          <cell r="B212" t="str">
            <v>2009 Cool Savings Rebate</v>
          </cell>
          <cell r="E212">
            <v>109.18754932626493</v>
          </cell>
          <cell r="F212">
            <v>19</v>
          </cell>
          <cell r="G212" t="str">
            <v>LRAM</v>
          </cell>
          <cell r="I212">
            <v>0.60292298763662</v>
          </cell>
          <cell r="J212">
            <v>0</v>
          </cell>
          <cell r="K212">
            <v>1</v>
          </cell>
          <cell r="L212">
            <v>0</v>
          </cell>
          <cell r="M212">
            <v>0</v>
          </cell>
          <cell r="P212" t="str">
            <v>Flat</v>
          </cell>
          <cell r="T212">
            <v>2822.5121453115307</v>
          </cell>
          <cell r="U212">
            <v>1.6874837650990315</v>
          </cell>
        </row>
        <row r="213">
          <cell r="B213" t="str">
            <v>2009 Cool Savings Rebate</v>
          </cell>
          <cell r="E213">
            <v>448.65175380030036</v>
          </cell>
          <cell r="F213">
            <v>19</v>
          </cell>
          <cell r="G213" t="str">
            <v>LRAM</v>
          </cell>
          <cell r="I213">
            <v>0.60292298763662</v>
          </cell>
          <cell r="J213">
            <v>0</v>
          </cell>
          <cell r="K213">
            <v>1</v>
          </cell>
          <cell r="L213">
            <v>0</v>
          </cell>
          <cell r="M213">
            <v>0</v>
          </cell>
          <cell r="P213" t="str">
            <v>Flat</v>
          </cell>
          <cell r="T213">
            <v>373.19993980900426</v>
          </cell>
          <cell r="U213">
            <v>0.21055554535120768</v>
          </cell>
        </row>
        <row r="214">
          <cell r="B214" t="str">
            <v>2009 Cool Savings Rebate</v>
          </cell>
          <cell r="E214">
            <v>35.61945547740277</v>
          </cell>
          <cell r="F214">
            <v>19</v>
          </cell>
          <cell r="G214" t="str">
            <v>LRAM</v>
          </cell>
          <cell r="I214">
            <v>0.60292298763662</v>
          </cell>
          <cell r="J214">
            <v>0</v>
          </cell>
          <cell r="K214">
            <v>1</v>
          </cell>
          <cell r="L214">
            <v>0</v>
          </cell>
          <cell r="M214">
            <v>0</v>
          </cell>
          <cell r="P214" t="str">
            <v>Flat</v>
          </cell>
          <cell r="T214">
            <v>140.07504443233404</v>
          </cell>
          <cell r="U214">
            <v>0.08374609256074597</v>
          </cell>
        </row>
        <row r="215">
          <cell r="B215" t="str">
            <v>2009 Cool Savings Rebate</v>
          </cell>
          <cell r="E215">
            <v>17.89494174702053</v>
          </cell>
          <cell r="F215">
            <v>19</v>
          </cell>
          <cell r="G215" t="str">
            <v>LRAM</v>
          </cell>
          <cell r="I215">
            <v>0.60292298763662</v>
          </cell>
          <cell r="J215">
            <v>0</v>
          </cell>
          <cell r="K215">
            <v>1</v>
          </cell>
          <cell r="L215">
            <v>0</v>
          </cell>
          <cell r="M215">
            <v>0</v>
          </cell>
          <cell r="P215" t="str">
            <v>Flat</v>
          </cell>
          <cell r="T215">
            <v>1534.8222725657172</v>
          </cell>
          <cell r="U215">
            <v>0.8368221504369944</v>
          </cell>
        </row>
        <row r="216">
          <cell r="B216" t="str">
            <v>2009 Cool Savings Rebate</v>
          </cell>
          <cell r="E216">
            <v>73.51128450998273</v>
          </cell>
          <cell r="F216">
            <v>19</v>
          </cell>
          <cell r="G216" t="str">
            <v>LRAM</v>
          </cell>
          <cell r="I216">
            <v>0.60292298763662</v>
          </cell>
          <cell r="J216">
            <v>0</v>
          </cell>
          <cell r="K216">
            <v>1</v>
          </cell>
          <cell r="L216">
            <v>0</v>
          </cell>
          <cell r="M216">
            <v>0</v>
          </cell>
          <cell r="P216" t="str">
            <v>Flat</v>
          </cell>
          <cell r="T216">
            <v>324.17367425768737</v>
          </cell>
          <cell r="U216">
            <v>0.17674731208708358</v>
          </cell>
        </row>
        <row r="217">
          <cell r="B217" t="str">
            <v>2009 Cool Savings Rebate</v>
          </cell>
          <cell r="E217">
            <v>5.8229572351416</v>
          </cell>
          <cell r="F217">
            <v>19</v>
          </cell>
          <cell r="G217" t="str">
            <v>LRAM</v>
          </cell>
          <cell r="I217">
            <v>0.60292298763662</v>
          </cell>
          <cell r="J217">
            <v>0</v>
          </cell>
          <cell r="K217">
            <v>1</v>
          </cell>
          <cell r="L217">
            <v>0</v>
          </cell>
          <cell r="M217">
            <v>0</v>
          </cell>
          <cell r="P217" t="str">
            <v>Flat</v>
          </cell>
          <cell r="T217">
            <v>192.10291807862956</v>
          </cell>
          <cell r="U217">
            <v>0.10473914790345694</v>
          </cell>
        </row>
        <row r="218">
          <cell r="B218" t="str">
            <v>2009 Cool Savings Rebate</v>
          </cell>
          <cell r="E218">
            <v>72.63073975735156</v>
          </cell>
          <cell r="F218">
            <v>19</v>
          </cell>
          <cell r="G218" t="str">
            <v>LRAM</v>
          </cell>
          <cell r="I218">
            <v>0.60292298763662</v>
          </cell>
          <cell r="J218">
            <v>0</v>
          </cell>
          <cell r="K218">
            <v>1</v>
          </cell>
          <cell r="L218">
            <v>0</v>
          </cell>
          <cell r="M218">
            <v>0</v>
          </cell>
          <cell r="P218" t="str">
            <v>Flat</v>
          </cell>
          <cell r="T218">
            <v>2866.53573070455</v>
          </cell>
          <cell r="U218">
            <v>1.7138039656181232</v>
          </cell>
        </row>
        <row r="219">
          <cell r="B219" t="str">
            <v>2009 Cool Savings Rebate</v>
          </cell>
          <cell r="E219">
            <v>298.39105246420735</v>
          </cell>
          <cell r="F219">
            <v>19</v>
          </cell>
          <cell r="G219" t="str">
            <v>LRAM</v>
          </cell>
          <cell r="I219">
            <v>0.60292298763662</v>
          </cell>
          <cell r="J219">
            <v>0</v>
          </cell>
          <cell r="K219">
            <v>1</v>
          </cell>
          <cell r="L219">
            <v>0</v>
          </cell>
          <cell r="M219">
            <v>0</v>
          </cell>
          <cell r="P219" t="str">
            <v>Flat</v>
          </cell>
          <cell r="T219">
            <v>207.11095855352247</v>
          </cell>
          <cell r="U219">
            <v>0.11684986028873992</v>
          </cell>
        </row>
        <row r="220">
          <cell r="B220" t="str">
            <v>2009 Cool Savings Rebate</v>
          </cell>
          <cell r="E220">
            <v>23.689494312722413</v>
          </cell>
          <cell r="F220">
            <v>19</v>
          </cell>
          <cell r="G220" t="str">
            <v>LRAM</v>
          </cell>
          <cell r="I220">
            <v>0.60292298763662</v>
          </cell>
          <cell r="J220">
            <v>0</v>
          </cell>
          <cell r="K220">
            <v>1</v>
          </cell>
          <cell r="L220">
            <v>0</v>
          </cell>
          <cell r="M220">
            <v>0</v>
          </cell>
          <cell r="P220" t="str">
            <v>Flat</v>
          </cell>
          <cell r="T220">
            <v>-49.02626555131692</v>
          </cell>
          <cell r="U220">
            <v>-0.029311132396261087</v>
          </cell>
        </row>
        <row r="221">
          <cell r="B221" t="str">
            <v>2009 Cool Savings Rebate</v>
          </cell>
          <cell r="E221">
            <v>128.19027318143435</v>
          </cell>
          <cell r="F221">
            <v>19</v>
          </cell>
          <cell r="G221" t="str">
            <v>LRAM</v>
          </cell>
          <cell r="I221">
            <v>0.60292298763662</v>
          </cell>
          <cell r="J221">
            <v>0</v>
          </cell>
          <cell r="K221">
            <v>1</v>
          </cell>
          <cell r="L221">
            <v>0</v>
          </cell>
          <cell r="M221">
            <v>0</v>
          </cell>
          <cell r="P221" t="str">
            <v>Flat</v>
          </cell>
          <cell r="T221">
            <v>2926.567892604122</v>
          </cell>
          <cell r="U221">
            <v>1.749695148144157</v>
          </cell>
        </row>
        <row r="222">
          <cell r="B222" t="str">
            <v>2009 Cool Savings Rebate</v>
          </cell>
          <cell r="E222">
            <v>526.6793807511978</v>
          </cell>
          <cell r="F222">
            <v>19</v>
          </cell>
          <cell r="G222" t="str">
            <v>LRAM</v>
          </cell>
          <cell r="I222">
            <v>0.60292298763662</v>
          </cell>
          <cell r="J222">
            <v>0</v>
          </cell>
          <cell r="K222">
            <v>1</v>
          </cell>
          <cell r="L222">
            <v>0</v>
          </cell>
          <cell r="M222">
            <v>0</v>
          </cell>
          <cell r="P222" t="str">
            <v>Flat</v>
          </cell>
          <cell r="T222">
            <v>267.1431204530942</v>
          </cell>
          <cell r="U222">
            <v>0.15071938501011384</v>
          </cell>
        </row>
        <row r="223">
          <cell r="B223" t="str">
            <v>2009 Cool Savings Rebate</v>
          </cell>
          <cell r="E223">
            <v>41.81167341526066</v>
          </cell>
          <cell r="F223">
            <v>19</v>
          </cell>
          <cell r="G223" t="str">
            <v>LRAM</v>
          </cell>
          <cell r="I223">
            <v>0.60292298763662</v>
          </cell>
          <cell r="J223">
            <v>0</v>
          </cell>
          <cell r="K223">
            <v>1</v>
          </cell>
          <cell r="L223">
            <v>0</v>
          </cell>
          <cell r="M223">
            <v>0</v>
          </cell>
          <cell r="P223" t="str">
            <v>Flat</v>
          </cell>
          <cell r="T223">
            <v>11.005896348254817</v>
          </cell>
          <cell r="U223">
            <v>0.006580050129772899</v>
          </cell>
        </row>
        <row r="224">
          <cell r="B224" t="str">
            <v>2009 Cool Savings Rebate</v>
          </cell>
          <cell r="E224">
            <v>21.01945538538919</v>
          </cell>
          <cell r="F224">
            <v>19</v>
          </cell>
          <cell r="G224" t="str">
            <v>LRAM</v>
          </cell>
          <cell r="I224">
            <v>0.60292298763662</v>
          </cell>
          <cell r="J224">
            <v>0</v>
          </cell>
          <cell r="K224">
            <v>1</v>
          </cell>
          <cell r="L224">
            <v>0</v>
          </cell>
          <cell r="M224">
            <v>0</v>
          </cell>
          <cell r="P224" t="str">
            <v>Flat</v>
          </cell>
          <cell r="T224">
            <v>1569.841033673801</v>
          </cell>
          <cell r="U224">
            <v>0.8559152242735621</v>
          </cell>
        </row>
        <row r="225">
          <cell r="B225" t="str">
            <v>2009 Cool Savings Rebate</v>
          </cell>
          <cell r="E225">
            <v>86.29338575785454</v>
          </cell>
          <cell r="F225">
            <v>19</v>
          </cell>
          <cell r="G225" t="str">
            <v>LRAM</v>
          </cell>
          <cell r="I225">
            <v>0.60292298763662</v>
          </cell>
          <cell r="J225">
            <v>0</v>
          </cell>
          <cell r="K225">
            <v>1</v>
          </cell>
          <cell r="L225">
            <v>0</v>
          </cell>
          <cell r="M225">
            <v>0</v>
          </cell>
          <cell r="P225" t="str">
            <v>Flat</v>
          </cell>
          <cell r="T225">
            <v>207.11095855352247</v>
          </cell>
          <cell r="U225">
            <v>0.1129218938334145</v>
          </cell>
        </row>
        <row r="226">
          <cell r="B226" t="str">
            <v>2009 Cool Savings Rebate</v>
          </cell>
          <cell r="E226">
            <v>6.845525334971344</v>
          </cell>
          <cell r="F226">
            <v>19</v>
          </cell>
          <cell r="G226" t="str">
            <v>LRAM</v>
          </cell>
          <cell r="I226">
            <v>0.60292298763662</v>
          </cell>
          <cell r="J226">
            <v>0</v>
          </cell>
          <cell r="K226">
            <v>1</v>
          </cell>
          <cell r="L226">
            <v>0</v>
          </cell>
          <cell r="M226">
            <v>0</v>
          </cell>
          <cell r="P226" t="str">
            <v>Flat</v>
          </cell>
          <cell r="T226">
            <v>76.04073840612419</v>
          </cell>
          <cell r="U226">
            <v>0.04145924604511837</v>
          </cell>
        </row>
        <row r="227">
          <cell r="B227" t="str">
            <v>2009 Cool Savings Rebate</v>
          </cell>
          <cell r="E227">
            <v>578.8303538425148</v>
          </cell>
          <cell r="F227">
            <v>15</v>
          </cell>
          <cell r="G227" t="str">
            <v>LRAM</v>
          </cell>
          <cell r="I227">
            <v>0.608049500226203</v>
          </cell>
          <cell r="J227">
            <v>0</v>
          </cell>
          <cell r="K227">
            <v>1</v>
          </cell>
          <cell r="L227">
            <v>0</v>
          </cell>
          <cell r="M227">
            <v>0</v>
          </cell>
          <cell r="P227" t="str">
            <v>Flat</v>
          </cell>
          <cell r="T227">
            <v>30.100247381117374</v>
          </cell>
          <cell r="U227">
            <v>0.026063861870618692</v>
          </cell>
        </row>
        <row r="228">
          <cell r="B228" t="str">
            <v>2009 Cool Savings Rebate</v>
          </cell>
          <cell r="E228">
            <v>775.7883317374994</v>
          </cell>
          <cell r="F228">
            <v>15</v>
          </cell>
          <cell r="G228" t="str">
            <v>LRAM</v>
          </cell>
          <cell r="I228">
            <v>0.608049500226203</v>
          </cell>
          <cell r="J228">
            <v>0</v>
          </cell>
          <cell r="K228">
            <v>1</v>
          </cell>
          <cell r="L228">
            <v>0</v>
          </cell>
          <cell r="M228">
            <v>0</v>
          </cell>
          <cell r="P228" t="str">
            <v>Flat</v>
          </cell>
          <cell r="T228">
            <v>25.653096550447465</v>
          </cell>
          <cell r="U228">
            <v>0.02221306544689558</v>
          </cell>
        </row>
        <row r="229">
          <cell r="B229" t="str">
            <v>2009 Cool Savings Rebate</v>
          </cell>
          <cell r="E229">
            <v>165.40039014746117</v>
          </cell>
          <cell r="F229">
            <v>15</v>
          </cell>
          <cell r="G229" t="str">
            <v>LRAM</v>
          </cell>
          <cell r="I229">
            <v>0.608049500226203</v>
          </cell>
          <cell r="J229">
            <v>0</v>
          </cell>
          <cell r="K229">
            <v>1</v>
          </cell>
          <cell r="L229">
            <v>0</v>
          </cell>
          <cell r="M229">
            <v>0</v>
          </cell>
          <cell r="P229" t="str">
            <v>Flat</v>
          </cell>
          <cell r="T229">
            <v>9.350014321753353</v>
          </cell>
          <cell r="U229">
            <v>0</v>
          </cell>
        </row>
        <row r="230">
          <cell r="B230" t="str">
            <v>2009 Cool Savings Rebate</v>
          </cell>
          <cell r="E230">
            <v>80.21714780493429</v>
          </cell>
          <cell r="F230">
            <v>5</v>
          </cell>
          <cell r="G230" t="str">
            <v>LRAM</v>
          </cell>
          <cell r="I230">
            <v>0</v>
          </cell>
          <cell r="J230">
            <v>0</v>
          </cell>
          <cell r="K230">
            <v>1</v>
          </cell>
          <cell r="L230">
            <v>0</v>
          </cell>
          <cell r="M230">
            <v>0</v>
          </cell>
          <cell r="P230" t="str">
            <v>Flat</v>
          </cell>
          <cell r="T230">
            <v>40.02144126638115</v>
          </cell>
          <cell r="U230">
            <v>0.0012403426676614198</v>
          </cell>
        </row>
        <row r="231">
          <cell r="B231" t="str">
            <v>2009 Cool Savings Rebate</v>
          </cell>
          <cell r="E231">
            <v>29.023490898948996</v>
          </cell>
          <cell r="F231">
            <v>3</v>
          </cell>
          <cell r="G231" t="str">
            <v>LRAM</v>
          </cell>
          <cell r="I231">
            <v>0</v>
          </cell>
          <cell r="J231">
            <v>0</v>
          </cell>
          <cell r="K231">
            <v>1</v>
          </cell>
          <cell r="L231">
            <v>0</v>
          </cell>
          <cell r="M231">
            <v>0</v>
          </cell>
          <cell r="P231" t="str">
            <v>Flat</v>
          </cell>
          <cell r="T231">
            <v>100.0536031659529</v>
          </cell>
          <cell r="U231">
            <v>0.08663660665496788</v>
          </cell>
        </row>
        <row r="232">
          <cell r="B232" t="str">
            <v>2009 Cool Savings Rebate</v>
          </cell>
          <cell r="E232">
            <v>39.266557469451584</v>
          </cell>
          <cell r="F232">
            <v>10</v>
          </cell>
          <cell r="G232" t="str">
            <v>LRAM</v>
          </cell>
          <cell r="I232">
            <v>0</v>
          </cell>
          <cell r="J232">
            <v>0</v>
          </cell>
          <cell r="K232">
            <v>1</v>
          </cell>
          <cell r="L232">
            <v>0</v>
          </cell>
          <cell r="M232">
            <v>0</v>
          </cell>
          <cell r="P232" t="str">
            <v>Flat</v>
          </cell>
          <cell r="T232">
            <v>141.07558046399356</v>
          </cell>
          <cell r="U232">
            <v>0.010920466096710206</v>
          </cell>
        </row>
        <row r="233">
          <cell r="B233" t="str">
            <v>2009 Cool Savings Rebate</v>
          </cell>
          <cell r="E233">
            <v>55.01649179037529</v>
          </cell>
          <cell r="F233">
            <v>4</v>
          </cell>
          <cell r="G233" t="str">
            <v>LRAM</v>
          </cell>
          <cell r="I233">
            <v>0</v>
          </cell>
          <cell r="J233">
            <v>0</v>
          </cell>
          <cell r="K233">
            <v>1</v>
          </cell>
          <cell r="L233">
            <v>0</v>
          </cell>
          <cell r="M233">
            <v>0</v>
          </cell>
          <cell r="P233" t="str">
            <v>Flat</v>
          </cell>
          <cell r="T233">
            <v>75.903164701771</v>
          </cell>
          <cell r="U233">
            <v>0.007543604034045984</v>
          </cell>
        </row>
        <row r="234">
          <cell r="B234" t="str">
            <v>2009 Cool Savings Rebate</v>
          </cell>
          <cell r="E234">
            <v>81.18792888983909</v>
          </cell>
          <cell r="F234">
            <v>10</v>
          </cell>
          <cell r="G234" t="str">
            <v>LRAM</v>
          </cell>
          <cell r="I234">
            <v>0</v>
          </cell>
          <cell r="J234">
            <v>0</v>
          </cell>
          <cell r="K234">
            <v>1</v>
          </cell>
          <cell r="L234">
            <v>0</v>
          </cell>
          <cell r="M234">
            <v>0</v>
          </cell>
          <cell r="P234" t="str">
            <v>Flat</v>
          </cell>
          <cell r="T234">
            <v>75.04020237446467</v>
          </cell>
          <cell r="U234">
            <v>0.028543884182512136</v>
          </cell>
        </row>
        <row r="235">
          <cell r="B235" t="str">
            <v>2009 Cool Savings Rebate</v>
          </cell>
          <cell r="E235">
            <v>63.386649720912885</v>
          </cell>
          <cell r="F235">
            <v>10</v>
          </cell>
          <cell r="G235" t="str">
            <v>LRAM</v>
          </cell>
          <cell r="I235">
            <v>0</v>
          </cell>
          <cell r="J235">
            <v>0</v>
          </cell>
          <cell r="K235">
            <v>1</v>
          </cell>
          <cell r="L235">
            <v>0</v>
          </cell>
          <cell r="M235">
            <v>0</v>
          </cell>
          <cell r="P235" t="str">
            <v>Flat</v>
          </cell>
          <cell r="T235">
            <v>100.0536031659529</v>
          </cell>
          <cell r="U235">
            <v>0.08525943205966642</v>
          </cell>
        </row>
        <row r="236">
          <cell r="B236" t="str">
            <v>2009 Cool Savings Rebate</v>
          </cell>
          <cell r="E236">
            <v>30.675703132628115</v>
          </cell>
          <cell r="F236">
            <v>15</v>
          </cell>
          <cell r="G236" t="str">
            <v>LRAM</v>
          </cell>
          <cell r="I236">
            <v>0</v>
          </cell>
          <cell r="J236">
            <v>0</v>
          </cell>
          <cell r="K236">
            <v>1</v>
          </cell>
          <cell r="L236">
            <v>0</v>
          </cell>
          <cell r="M236">
            <v>0</v>
          </cell>
          <cell r="P236" t="str">
            <v>Flat</v>
          </cell>
          <cell r="T236">
            <v>50.02680158297645</v>
          </cell>
          <cell r="U236">
            <v>0.0043336723157492065</v>
          </cell>
        </row>
        <row r="237">
          <cell r="B237" t="str">
            <v>2009 Cool Savings Rebate</v>
          </cell>
          <cell r="E237">
            <v>34.04109431312489</v>
          </cell>
          <cell r="F237">
            <v>5</v>
          </cell>
          <cell r="G237" t="str">
            <v>LRAM</v>
          </cell>
          <cell r="I237">
            <v>0</v>
          </cell>
          <cell r="J237">
            <v>0</v>
          </cell>
          <cell r="K237">
            <v>1</v>
          </cell>
          <cell r="L237">
            <v>0</v>
          </cell>
          <cell r="M237">
            <v>0</v>
          </cell>
          <cell r="P237" t="str">
            <v>Flat</v>
          </cell>
          <cell r="T237">
            <v>50.02680158297645</v>
          </cell>
          <cell r="U237">
            <v>0.0043336723157492065</v>
          </cell>
        </row>
        <row r="238">
          <cell r="B238" t="str">
            <v>2009 Every Kilowatt Counts Power Savings Event</v>
          </cell>
          <cell r="E238">
            <v>3054.0560490524936</v>
          </cell>
          <cell r="F238">
            <v>8</v>
          </cell>
          <cell r="G238" t="str">
            <v>LRAM</v>
          </cell>
          <cell r="I238">
            <v>0.3127084748320883</v>
          </cell>
          <cell r="J238">
            <v>0</v>
          </cell>
          <cell r="K238">
            <v>1</v>
          </cell>
          <cell r="L238">
            <v>0</v>
          </cell>
          <cell r="M238">
            <v>0</v>
          </cell>
          <cell r="P238" t="str">
            <v>Flat</v>
          </cell>
          <cell r="T238">
            <v>23.16685346687948</v>
          </cell>
          <cell r="U238">
            <v>0.0007194895168575081</v>
          </cell>
        </row>
        <row r="239">
          <cell r="B239" t="str">
            <v>2009 Every Kilowatt Counts Power Savings Event</v>
          </cell>
          <cell r="E239">
            <v>7242.399452389421</v>
          </cell>
          <cell r="F239">
            <v>6</v>
          </cell>
          <cell r="G239" t="str">
            <v>LRAM</v>
          </cell>
          <cell r="I239">
            <v>0.22955326460481085</v>
          </cell>
          <cell r="J239">
            <v>0</v>
          </cell>
          <cell r="K239">
            <v>1</v>
          </cell>
          <cell r="L239">
            <v>0</v>
          </cell>
          <cell r="M239">
            <v>0</v>
          </cell>
          <cell r="P239" t="str">
            <v>Flat</v>
          </cell>
          <cell r="T239">
            <v>25.839230389485543</v>
          </cell>
          <cell r="U239">
            <v>0.0008024851288276813</v>
          </cell>
        </row>
        <row r="240">
          <cell r="B240" t="str">
            <v>2009 Every Kilowatt Counts Power Savings Event</v>
          </cell>
          <cell r="E240">
            <v>589.4537002129682</v>
          </cell>
          <cell r="F240">
            <v>16</v>
          </cell>
          <cell r="G240" t="str">
            <v>LRAM</v>
          </cell>
          <cell r="I240">
            <v>0.46904761904761905</v>
          </cell>
          <cell r="J240">
            <v>0</v>
          </cell>
          <cell r="K240">
            <v>1</v>
          </cell>
          <cell r="L240">
            <v>0</v>
          </cell>
          <cell r="M240">
            <v>0</v>
          </cell>
          <cell r="P240" t="str">
            <v>Flat</v>
          </cell>
          <cell r="T240">
            <v>115.75431575867361</v>
          </cell>
          <cell r="U240">
            <v>0.003594964540111008</v>
          </cell>
        </row>
        <row r="241">
          <cell r="B241" t="str">
            <v>2009 Every Kilowatt Counts Power Savings Event</v>
          </cell>
          <cell r="E241">
            <v>253.62529342721632</v>
          </cell>
          <cell r="F241">
            <v>10</v>
          </cell>
          <cell r="G241" t="str">
            <v>LRAM</v>
          </cell>
          <cell r="I241">
            <v>0.23559718969555055</v>
          </cell>
          <cell r="J241">
            <v>0</v>
          </cell>
          <cell r="K241">
            <v>1</v>
          </cell>
          <cell r="L241">
            <v>0</v>
          </cell>
          <cell r="M241">
            <v>0</v>
          </cell>
          <cell r="P241" t="str">
            <v>Flat</v>
          </cell>
          <cell r="T241">
            <v>71.49104250556414</v>
          </cell>
          <cell r="U241">
            <v>0.0022202866567747302</v>
          </cell>
        </row>
        <row r="242">
          <cell r="B242" t="str">
            <v>2009 Every Kilowatt Counts Power Savings Event</v>
          </cell>
          <cell r="E242">
            <v>95.92256869791797</v>
          </cell>
          <cell r="F242">
            <v>10</v>
          </cell>
          <cell r="G242" t="str">
            <v>LRAM</v>
          </cell>
          <cell r="I242">
            <v>0.24347826086956514</v>
          </cell>
          <cell r="J242">
            <v>0</v>
          </cell>
          <cell r="K242">
            <v>1</v>
          </cell>
          <cell r="L242">
            <v>0</v>
          </cell>
          <cell r="M242">
            <v>0</v>
          </cell>
          <cell r="P242" t="str">
            <v>Flat</v>
          </cell>
          <cell r="T242">
            <v>454.07495940870893</v>
          </cell>
          <cell r="U242">
            <v>0.06009321294187154</v>
          </cell>
        </row>
        <row r="243">
          <cell r="B243" t="str">
            <v>2009 Every Kilowatt Counts Power Savings Event</v>
          </cell>
          <cell r="E243">
            <v>244.96186924810323</v>
          </cell>
          <cell r="F243">
            <v>10</v>
          </cell>
          <cell r="G243" t="str">
            <v>LRAM</v>
          </cell>
          <cell r="I243">
            <v>0.4464285714285714</v>
          </cell>
          <cell r="J243">
            <v>0</v>
          </cell>
          <cell r="K243">
            <v>1</v>
          </cell>
          <cell r="L243">
            <v>0</v>
          </cell>
          <cell r="M243">
            <v>0</v>
          </cell>
          <cell r="P243" t="str">
            <v>Flat</v>
          </cell>
          <cell r="T243">
            <v>77.2707503646931</v>
          </cell>
          <cell r="U243">
            <v>0.008636890657217922</v>
          </cell>
        </row>
        <row r="244">
          <cell r="B244" t="str">
            <v>2009 Every Kilowatt Counts Power Savings Event</v>
          </cell>
          <cell r="E244">
            <v>201.90039037749509</v>
          </cell>
          <cell r="F244">
            <v>6</v>
          </cell>
          <cell r="G244" t="str">
            <v>LRAM</v>
          </cell>
          <cell r="I244">
            <v>0.217741935483871</v>
          </cell>
          <cell r="J244">
            <v>0</v>
          </cell>
          <cell r="K244">
            <v>1</v>
          </cell>
          <cell r="L244">
            <v>0</v>
          </cell>
          <cell r="M244">
            <v>0</v>
          </cell>
          <cell r="P244" t="str">
            <v>Flat</v>
          </cell>
          <cell r="T244">
            <v>8.072385856945877</v>
          </cell>
          <cell r="U244">
            <v>0.0006243773820523204</v>
          </cell>
        </row>
        <row r="245">
          <cell r="B245" t="str">
            <v>2009 Every Kilowatt Counts Power Savings Event</v>
          </cell>
          <cell r="E245">
            <v>26.6719846038925</v>
          </cell>
          <cell r="F245">
            <v>10</v>
          </cell>
          <cell r="G245" t="str">
            <v>LRAM</v>
          </cell>
          <cell r="I245">
            <v>0.19661016949152543</v>
          </cell>
          <cell r="J245">
            <v>0</v>
          </cell>
          <cell r="K245">
            <v>1</v>
          </cell>
          <cell r="L245">
            <v>0</v>
          </cell>
          <cell r="M245">
            <v>0</v>
          </cell>
          <cell r="P245" t="str">
            <v>Flat</v>
          </cell>
          <cell r="T245">
            <v>52.471564524980465</v>
          </cell>
          <cell r="U245">
            <v>0.004058534697286135</v>
          </cell>
        </row>
        <row r="246">
          <cell r="B246" t="str">
            <v>2009 Every Kilowatt Counts Power Savings Event</v>
          </cell>
          <cell r="E246">
            <v>69.76186814394035</v>
          </cell>
          <cell r="F246">
            <v>0</v>
          </cell>
          <cell r="G246" t="str">
            <v>LRAM</v>
          </cell>
          <cell r="I246">
            <v>0.510547875064004</v>
          </cell>
          <cell r="J246">
            <v>0</v>
          </cell>
          <cell r="K246">
            <v>1</v>
          </cell>
          <cell r="L246">
            <v>0</v>
          </cell>
          <cell r="M246">
            <v>0</v>
          </cell>
          <cell r="P246" t="str">
            <v>Flat</v>
          </cell>
          <cell r="T246">
            <v>0</v>
          </cell>
          <cell r="U246">
            <v>0</v>
          </cell>
        </row>
        <row r="247">
          <cell r="B247" t="str">
            <v>2009 Every Kilowatt Counts Power Savings Event</v>
          </cell>
          <cell r="E247">
            <v>251.10635562803665</v>
          </cell>
          <cell r="F247">
            <v>12</v>
          </cell>
          <cell r="G247" t="str">
            <v>LRAM</v>
          </cell>
          <cell r="I247">
            <v>0.3296703296703296</v>
          </cell>
          <cell r="J247">
            <v>0</v>
          </cell>
          <cell r="K247">
            <v>1</v>
          </cell>
          <cell r="L247">
            <v>0</v>
          </cell>
          <cell r="M247">
            <v>0</v>
          </cell>
          <cell r="P247" t="str">
            <v>Flat</v>
          </cell>
          <cell r="T247">
            <v>96.4</v>
          </cell>
          <cell r="U247">
            <v>0.09760231579955382</v>
          </cell>
        </row>
        <row r="248">
          <cell r="B248" t="str">
            <v>2009 Every Kilowatt Counts Power Savings Event</v>
          </cell>
          <cell r="E248">
            <v>238.08602607695332</v>
          </cell>
          <cell r="F248">
            <v>12</v>
          </cell>
          <cell r="G248" t="str">
            <v>LRAM</v>
          </cell>
          <cell r="I248">
            <v>0.319047619047619</v>
          </cell>
          <cell r="J248">
            <v>0</v>
          </cell>
          <cell r="K248">
            <v>1</v>
          </cell>
          <cell r="L248">
            <v>0</v>
          </cell>
          <cell r="M248">
            <v>0</v>
          </cell>
          <cell r="P248" t="str">
            <v>Flat</v>
          </cell>
          <cell r="T248">
            <v>284</v>
          </cell>
          <cell r="U248">
            <v>0.024619844643760012</v>
          </cell>
        </row>
        <row r="249">
          <cell r="B249" t="str">
            <v>2009 Every Kilowatt Counts Power Savings Event</v>
          </cell>
          <cell r="E249">
            <v>584.054782720026</v>
          </cell>
          <cell r="F249">
            <v>15</v>
          </cell>
          <cell r="G249" t="str">
            <v>LRAM</v>
          </cell>
          <cell r="I249">
            <v>0.5470588235294118</v>
          </cell>
          <cell r="J249">
            <v>0</v>
          </cell>
          <cell r="K249">
            <v>1</v>
          </cell>
          <cell r="L249">
            <v>0</v>
          </cell>
          <cell r="M249">
            <v>0</v>
          </cell>
          <cell r="P249" t="str">
            <v>Flat</v>
          </cell>
          <cell r="T249">
            <v>137.7977813201334</v>
          </cell>
          <cell r="U249">
            <v>0.050184537735124074</v>
          </cell>
        </row>
        <row r="250">
          <cell r="B250" t="str">
            <v>2009 Every Kilowatt Counts Power Savings Event</v>
          </cell>
          <cell r="E250">
            <v>1525.2386045554817</v>
          </cell>
          <cell r="F250">
            <v>5</v>
          </cell>
          <cell r="G250" t="str">
            <v>LRAM</v>
          </cell>
          <cell r="I250">
            <v>0.3959731543624161</v>
          </cell>
          <cell r="J250">
            <v>0</v>
          </cell>
          <cell r="K250">
            <v>1</v>
          </cell>
          <cell r="L250">
            <v>0</v>
          </cell>
          <cell r="M250">
            <v>0</v>
          </cell>
          <cell r="P250" t="str">
            <v>Flat</v>
          </cell>
          <cell r="T250">
            <v>4.8</v>
          </cell>
          <cell r="U250">
            <v>0</v>
          </cell>
        </row>
        <row r="251">
          <cell r="B251" t="str">
            <v>2009 Every Kilowatt Counts Power Savings Event</v>
          </cell>
          <cell r="E251">
            <v>758.8992081202884</v>
          </cell>
          <cell r="F251">
            <v>10</v>
          </cell>
          <cell r="G251" t="str">
            <v>LRAM</v>
          </cell>
          <cell r="I251">
            <v>0.46641791044776126</v>
          </cell>
          <cell r="J251">
            <v>0</v>
          </cell>
          <cell r="K251">
            <v>1</v>
          </cell>
          <cell r="L251">
            <v>0</v>
          </cell>
          <cell r="M251">
            <v>0</v>
          </cell>
          <cell r="P251" t="str">
            <v>Flat</v>
          </cell>
          <cell r="T251">
            <v>72.2</v>
          </cell>
          <cell r="U251">
            <v>0.0014390016151683703</v>
          </cell>
        </row>
        <row r="252">
          <cell r="B252" t="str">
            <v>2009 Every Kilowatt Counts Power Savings Event</v>
          </cell>
          <cell r="E252">
            <v>788.6599613799077</v>
          </cell>
          <cell r="F252">
            <v>0</v>
          </cell>
          <cell r="G252" t="str">
            <v>LRAM</v>
          </cell>
          <cell r="I252">
            <v>0.7146067415730337</v>
          </cell>
          <cell r="J252">
            <v>0</v>
          </cell>
          <cell r="K252">
            <v>1</v>
          </cell>
          <cell r="L252">
            <v>0</v>
          </cell>
          <cell r="M252">
            <v>0</v>
          </cell>
          <cell r="P252" t="str">
            <v>Flat</v>
          </cell>
          <cell r="T252">
            <v>0</v>
          </cell>
          <cell r="U252">
            <v>0</v>
          </cell>
        </row>
        <row r="253">
          <cell r="B253" t="str">
            <v>2009 Every Kilowatt Counts Power Savings Event</v>
          </cell>
          <cell r="E253">
            <v>318.0680504621797</v>
          </cell>
          <cell r="F253">
            <v>1</v>
          </cell>
          <cell r="G253" t="str">
            <v>LRAM</v>
          </cell>
          <cell r="I253">
            <v>0.8501873040088144</v>
          </cell>
          <cell r="J253">
            <v>0</v>
          </cell>
          <cell r="K253">
            <v>1</v>
          </cell>
          <cell r="L253">
            <v>0</v>
          </cell>
          <cell r="M253">
            <v>0</v>
          </cell>
          <cell r="P253" t="str">
            <v>Flat</v>
          </cell>
          <cell r="T253">
            <v>21.291666666666668</v>
          </cell>
          <cell r="U253">
            <v>0.001845765935000202</v>
          </cell>
        </row>
        <row r="254">
          <cell r="B254" t="str">
            <v>2009 Every Kilowatt Counts Power Savings Event</v>
          </cell>
          <cell r="E254">
            <v>279.00706180892956</v>
          </cell>
          <cell r="F254">
            <v>8</v>
          </cell>
          <cell r="G254" t="str">
            <v>LRAM</v>
          </cell>
          <cell r="I254">
            <v>0.86886038647343</v>
          </cell>
          <cell r="J254">
            <v>0</v>
          </cell>
          <cell r="K254">
            <v>1</v>
          </cell>
          <cell r="L254">
            <v>0</v>
          </cell>
          <cell r="M254">
            <v>0</v>
          </cell>
          <cell r="P254" t="str">
            <v>Flat</v>
          </cell>
          <cell r="T254">
            <v>101.4238236168852</v>
          </cell>
          <cell r="U254">
            <v>0.00314990458053703</v>
          </cell>
        </row>
        <row r="255">
          <cell r="B255" t="str">
            <v>2009 Every Kilowatt Counts Power Savings Event</v>
          </cell>
          <cell r="E255">
            <v>277.1470147302034</v>
          </cell>
          <cell r="F255">
            <v>1</v>
          </cell>
          <cell r="G255" t="str">
            <v>LRAM</v>
          </cell>
          <cell r="I255">
            <v>0.8578485069545765</v>
          </cell>
          <cell r="J255">
            <v>0</v>
          </cell>
          <cell r="K255">
            <v>1</v>
          </cell>
          <cell r="L255">
            <v>0</v>
          </cell>
          <cell r="M255">
            <v>0</v>
          </cell>
          <cell r="P255" t="str">
            <v>Flat</v>
          </cell>
          <cell r="T255">
            <v>30.03</v>
          </cell>
          <cell r="U255">
            <v>0.002322739908040658</v>
          </cell>
        </row>
        <row r="256">
          <cell r="B256" t="str">
            <v>2009 Every Kilowatt Counts Power Savings Event</v>
          </cell>
          <cell r="E256">
            <v>258.54654394294135</v>
          </cell>
          <cell r="F256">
            <v>1</v>
          </cell>
          <cell r="G256" t="str">
            <v>LRAM</v>
          </cell>
          <cell r="I256">
            <v>0.882507507037848</v>
          </cell>
          <cell r="J256">
            <v>0</v>
          </cell>
          <cell r="K256">
            <v>1</v>
          </cell>
          <cell r="L256">
            <v>0</v>
          </cell>
          <cell r="M256">
            <v>0</v>
          </cell>
          <cell r="P256" t="str">
            <v>Flat</v>
          </cell>
          <cell r="T256">
            <v>262.8</v>
          </cell>
          <cell r="U256">
            <v>0.008161740449581305</v>
          </cell>
        </row>
        <row r="257">
          <cell r="B257" t="str">
            <v>2009 Every Kilowatt Counts Power Savings Event</v>
          </cell>
          <cell r="E257">
            <v>225.06569652586987</v>
          </cell>
          <cell r="F257">
            <v>1</v>
          </cell>
          <cell r="G257" t="str">
            <v>LRAM</v>
          </cell>
          <cell r="I257">
            <v>0.8888476464247215</v>
          </cell>
          <cell r="J257">
            <v>0</v>
          </cell>
          <cell r="K257">
            <v>1</v>
          </cell>
          <cell r="L257">
            <v>0</v>
          </cell>
          <cell r="M257">
            <v>0</v>
          </cell>
          <cell r="P257" t="str">
            <v>Flat</v>
          </cell>
          <cell r="T257">
            <v>74.13669064748201</v>
          </cell>
          <cell r="U257">
            <v>0.008286583057473016</v>
          </cell>
        </row>
        <row r="258">
          <cell r="B258" t="str">
            <v>2009 Every Kilowatt Counts Power Savings Event</v>
          </cell>
          <cell r="E258">
            <v>202.7451315811555</v>
          </cell>
          <cell r="F258">
            <v>14</v>
          </cell>
          <cell r="G258" t="str">
            <v>LRAM</v>
          </cell>
          <cell r="I258">
            <v>0.858983645791783</v>
          </cell>
          <cell r="J258">
            <v>0</v>
          </cell>
          <cell r="K258">
            <v>1</v>
          </cell>
          <cell r="L258">
            <v>0</v>
          </cell>
          <cell r="M258">
            <v>0</v>
          </cell>
          <cell r="P258" t="str">
            <v>Flat</v>
          </cell>
          <cell r="T258">
            <v>64.86</v>
          </cell>
          <cell r="U258">
            <v>0.0066410050643130065</v>
          </cell>
        </row>
        <row r="259">
          <cell r="B259" t="str">
            <v>2009 Every Kilowatt Counts Power Savings Event</v>
          </cell>
          <cell r="E259">
            <v>193.4448961875245</v>
          </cell>
          <cell r="F259">
            <v>1</v>
          </cell>
          <cell r="G259" t="str">
            <v>LRAM</v>
          </cell>
          <cell r="I259">
            <v>0.7967805183946488</v>
          </cell>
          <cell r="J259">
            <v>0</v>
          </cell>
          <cell r="K259">
            <v>1</v>
          </cell>
          <cell r="L259">
            <v>0</v>
          </cell>
          <cell r="M259">
            <v>0</v>
          </cell>
          <cell r="P259" t="str">
            <v>Flat</v>
          </cell>
          <cell r="T259">
            <v>70.1895</v>
          </cell>
          <cell r="U259">
            <v>0.006084699245152094</v>
          </cell>
        </row>
        <row r="260">
          <cell r="B260" t="str">
            <v>2009 Every Kilowatt Counts Power Savings Event</v>
          </cell>
          <cell r="E260">
            <v>120.90306011720283</v>
          </cell>
          <cell r="F260">
            <v>14</v>
          </cell>
          <cell r="G260" t="str">
            <v>LRAM</v>
          </cell>
          <cell r="I260">
            <v>0.8831707915273133</v>
          </cell>
          <cell r="J260">
            <v>0</v>
          </cell>
          <cell r="K260">
            <v>1</v>
          </cell>
          <cell r="L260">
            <v>0</v>
          </cell>
          <cell r="M260">
            <v>0</v>
          </cell>
          <cell r="P260" t="str">
            <v>Flat</v>
          </cell>
          <cell r="T260">
            <v>122.33639999999998</v>
          </cell>
          <cell r="U260">
            <v>0.013674075962907484</v>
          </cell>
        </row>
        <row r="261">
          <cell r="B261" t="str">
            <v>2009 Every Kilowatt Counts Power Savings Event</v>
          </cell>
          <cell r="E261">
            <v>120.90306011720283</v>
          </cell>
          <cell r="F261">
            <v>20</v>
          </cell>
          <cell r="G261" t="str">
            <v>LRAM</v>
          </cell>
          <cell r="I261">
            <v>0.8831707915273133</v>
          </cell>
          <cell r="J261">
            <v>0</v>
          </cell>
          <cell r="K261">
            <v>1</v>
          </cell>
          <cell r="L261">
            <v>0</v>
          </cell>
          <cell r="M261">
            <v>0</v>
          </cell>
          <cell r="P261" t="str">
            <v>Flat</v>
          </cell>
          <cell r="T261">
            <v>394.00235483706933</v>
          </cell>
          <cell r="U261">
            <v>0.10383637665490547</v>
          </cell>
        </row>
        <row r="262">
          <cell r="B262" t="str">
            <v>2009 Every Kilowatt Counts Power Savings Event</v>
          </cell>
          <cell r="E262">
            <v>119.04301303847663</v>
          </cell>
          <cell r="F262">
            <v>15</v>
          </cell>
          <cell r="G262" t="str">
            <v>LRAM</v>
          </cell>
          <cell r="I262">
            <v>0.8749122509057972</v>
          </cell>
          <cell r="J262">
            <v>0</v>
          </cell>
          <cell r="K262">
            <v>1</v>
          </cell>
          <cell r="L262">
            <v>0</v>
          </cell>
          <cell r="M262">
            <v>0</v>
          </cell>
          <cell r="P262" t="str">
            <v>Flat</v>
          </cell>
          <cell r="T262">
            <v>308.35911679592334</v>
          </cell>
          <cell r="U262">
            <v>0.021768515967153276</v>
          </cell>
        </row>
        <row r="263">
          <cell r="B263" t="str">
            <v>2009 Every Kilowatt Counts Power Savings Event</v>
          </cell>
          <cell r="E263">
            <v>2325.272132159955</v>
          </cell>
          <cell r="F263">
            <v>8</v>
          </cell>
          <cell r="G263" t="str">
            <v>LRAM</v>
          </cell>
          <cell r="I263">
            <v>0.65234375</v>
          </cell>
          <cell r="J263">
            <v>0</v>
          </cell>
          <cell r="K263">
            <v>1</v>
          </cell>
          <cell r="L263">
            <v>0</v>
          </cell>
          <cell r="M263">
            <v>0</v>
          </cell>
          <cell r="P263" t="str">
            <v>Flat</v>
          </cell>
          <cell r="T263">
            <v>22.410482432448433</v>
          </cell>
          <cell r="U263">
            <v>0.0006959990143209497</v>
          </cell>
        </row>
        <row r="264">
          <cell r="B264" t="str">
            <v>2009 Every Kilowatt Counts Power Savings Event</v>
          </cell>
          <cell r="E264">
            <v>1154.2717778347978</v>
          </cell>
          <cell r="F264">
            <v>6</v>
          </cell>
          <cell r="G264" t="str">
            <v>LRAM</v>
          </cell>
          <cell r="I264">
            <v>0.6018518518518519</v>
          </cell>
          <cell r="J264">
            <v>0</v>
          </cell>
          <cell r="K264">
            <v>1</v>
          </cell>
          <cell r="L264">
            <v>0</v>
          </cell>
          <cell r="M264">
            <v>0</v>
          </cell>
          <cell r="P264" t="str">
            <v>Flat</v>
          </cell>
          <cell r="T264">
            <v>26.180259458588004</v>
          </cell>
          <cell r="U264">
            <v>0.0008130764178222651</v>
          </cell>
        </row>
        <row r="265">
          <cell r="B265" t="str">
            <v>2009 Every Kilowatt Counts Power Savings Event</v>
          </cell>
          <cell r="E265">
            <v>1087.3574718733603</v>
          </cell>
          <cell r="F265">
            <v>16</v>
          </cell>
          <cell r="G265" t="str">
            <v>LRAM</v>
          </cell>
          <cell r="I265">
            <v>0.59375</v>
          </cell>
          <cell r="J265">
            <v>0</v>
          </cell>
          <cell r="K265">
            <v>1</v>
          </cell>
          <cell r="L265">
            <v>0</v>
          </cell>
          <cell r="M265">
            <v>0</v>
          </cell>
          <cell r="P265" t="str">
            <v>Flat</v>
          </cell>
          <cell r="T265">
            <v>67.68022215203902</v>
          </cell>
          <cell r="U265">
            <v>0.002101934576769199</v>
          </cell>
        </row>
        <row r="266">
          <cell r="B266" t="str">
            <v>2009 Every Kilowatt Counts Power Savings Event</v>
          </cell>
          <cell r="E266">
            <v>317.8429533168284</v>
          </cell>
          <cell r="F266">
            <v>10</v>
          </cell>
          <cell r="G266" t="str">
            <v>LRAM</v>
          </cell>
          <cell r="I266">
            <v>0.8647959183673469</v>
          </cell>
          <cell r="J266">
            <v>0</v>
          </cell>
          <cell r="K266">
            <v>1</v>
          </cell>
          <cell r="L266">
            <v>0</v>
          </cell>
          <cell r="M266">
            <v>0</v>
          </cell>
          <cell r="P266" t="str">
            <v>Flat</v>
          </cell>
          <cell r="T266">
            <v>71.49104250556414</v>
          </cell>
          <cell r="U266">
            <v>0.0022202866567747302</v>
          </cell>
        </row>
        <row r="267">
          <cell r="B267" t="str">
            <v>2009 Every Kilowatt Counts Power Savings Event</v>
          </cell>
          <cell r="E267">
            <v>200.74291788431267</v>
          </cell>
          <cell r="F267">
            <v>10</v>
          </cell>
          <cell r="G267" t="str">
            <v>LRAM</v>
          </cell>
          <cell r="I267">
            <v>0.8647959183673469</v>
          </cell>
          <cell r="J267">
            <v>0</v>
          </cell>
          <cell r="K267">
            <v>1</v>
          </cell>
          <cell r="L267">
            <v>0</v>
          </cell>
          <cell r="M267">
            <v>0</v>
          </cell>
          <cell r="P267" t="str">
            <v>Flat</v>
          </cell>
          <cell r="T267">
            <v>454.07495940870893</v>
          </cell>
          <cell r="U267">
            <v>0.06009321294187154</v>
          </cell>
        </row>
        <row r="268">
          <cell r="B268" t="str">
            <v>2009 Every Kilowatt Counts Power Savings Event</v>
          </cell>
          <cell r="E268">
            <v>736.0573655758133</v>
          </cell>
          <cell r="F268">
            <v>10</v>
          </cell>
          <cell r="G268" t="str">
            <v>LRAM</v>
          </cell>
          <cell r="I268">
            <v>0.8647959183673469</v>
          </cell>
          <cell r="J268">
            <v>0</v>
          </cell>
          <cell r="K268">
            <v>1</v>
          </cell>
          <cell r="L268">
            <v>0</v>
          </cell>
          <cell r="M268">
            <v>0</v>
          </cell>
          <cell r="P268" t="str">
            <v>Flat</v>
          </cell>
          <cell r="T268">
            <v>77.2707503646931</v>
          </cell>
          <cell r="U268">
            <v>0.008636890657217922</v>
          </cell>
        </row>
        <row r="269">
          <cell r="B269" t="str">
            <v>2009 Every Kilowatt Counts Power Savings Event</v>
          </cell>
          <cell r="E269">
            <v>1706.3148020166582</v>
          </cell>
          <cell r="F269">
            <v>6</v>
          </cell>
          <cell r="G269" t="str">
            <v>LRAM</v>
          </cell>
          <cell r="I269">
            <v>0.8647959183673469</v>
          </cell>
          <cell r="J269">
            <v>0</v>
          </cell>
          <cell r="K269">
            <v>1</v>
          </cell>
          <cell r="L269">
            <v>0</v>
          </cell>
          <cell r="M269">
            <v>0</v>
          </cell>
          <cell r="P269" t="str">
            <v>Flat</v>
          </cell>
          <cell r="T269">
            <v>8.072385856945877</v>
          </cell>
          <cell r="U269">
            <v>0.0006243773820523204</v>
          </cell>
        </row>
        <row r="270">
          <cell r="B270" t="str">
            <v>2009 Every Kilowatt Counts Power Savings Event</v>
          </cell>
          <cell r="E270">
            <v>250.92864735539092</v>
          </cell>
          <cell r="F270">
            <v>10</v>
          </cell>
          <cell r="G270" t="str">
            <v>LRAM</v>
          </cell>
          <cell r="I270">
            <v>0.8647959183673469</v>
          </cell>
          <cell r="J270">
            <v>0</v>
          </cell>
          <cell r="K270">
            <v>1</v>
          </cell>
          <cell r="L270">
            <v>0</v>
          </cell>
          <cell r="M270">
            <v>0</v>
          </cell>
          <cell r="P270" t="str">
            <v>Flat</v>
          </cell>
          <cell r="T270">
            <v>52.471564524980465</v>
          </cell>
          <cell r="U270">
            <v>0.004058534697286135</v>
          </cell>
        </row>
        <row r="271">
          <cell r="B271" t="str">
            <v>2009 Every Kilowatt Counts Power Savings Event</v>
          </cell>
          <cell r="E271">
            <v>719.3287890854538</v>
          </cell>
          <cell r="F271">
            <v>0</v>
          </cell>
          <cell r="G271" t="str">
            <v>LRAM</v>
          </cell>
          <cell r="I271">
            <v>0.8647959183673469</v>
          </cell>
          <cell r="J271">
            <v>0</v>
          </cell>
          <cell r="K271">
            <v>1</v>
          </cell>
          <cell r="L271">
            <v>0</v>
          </cell>
          <cell r="M271">
            <v>0</v>
          </cell>
          <cell r="P271" t="str">
            <v>Flat</v>
          </cell>
          <cell r="T271">
            <v>0</v>
          </cell>
          <cell r="U271">
            <v>0</v>
          </cell>
        </row>
        <row r="272">
          <cell r="B272" t="str">
            <v>2009 Every Kilowatt Counts Power Savings Event</v>
          </cell>
          <cell r="E272">
            <v>418.21441225898474</v>
          </cell>
          <cell r="F272">
            <v>12</v>
          </cell>
          <cell r="G272" t="str">
            <v>LRAM</v>
          </cell>
          <cell r="I272">
            <v>0.567220659399671</v>
          </cell>
          <cell r="J272">
            <v>0</v>
          </cell>
          <cell r="K272">
            <v>1</v>
          </cell>
          <cell r="L272">
            <v>0</v>
          </cell>
          <cell r="M272">
            <v>0</v>
          </cell>
          <cell r="P272" t="str">
            <v>Flat</v>
          </cell>
          <cell r="T272">
            <v>96.4</v>
          </cell>
          <cell r="U272">
            <v>0.09760231579955382</v>
          </cell>
        </row>
        <row r="273">
          <cell r="B273" t="str">
            <v>2009 Every Kilowatt Counts Power Savings Event</v>
          </cell>
          <cell r="E273">
            <v>501.85729471078173</v>
          </cell>
          <cell r="F273">
            <v>12</v>
          </cell>
          <cell r="G273" t="str">
            <v>LRAM</v>
          </cell>
          <cell r="I273">
            <v>0.5603624075540921</v>
          </cell>
          <cell r="J273">
            <v>0</v>
          </cell>
          <cell r="K273">
            <v>1</v>
          </cell>
          <cell r="L273">
            <v>0</v>
          </cell>
          <cell r="M273">
            <v>0</v>
          </cell>
          <cell r="P273" t="str">
            <v>Flat</v>
          </cell>
          <cell r="T273">
            <v>284</v>
          </cell>
          <cell r="U273">
            <v>0.024619844643760012</v>
          </cell>
        </row>
        <row r="274">
          <cell r="B274" t="str">
            <v>2009 Every Kilowatt Counts Power Savings Event</v>
          </cell>
          <cell r="E274">
            <v>786.2430950468913</v>
          </cell>
          <cell r="F274">
            <v>15</v>
          </cell>
          <cell r="G274" t="str">
            <v>LRAM</v>
          </cell>
          <cell r="I274">
            <v>0.7075713751604142</v>
          </cell>
          <cell r="J274">
            <v>0</v>
          </cell>
          <cell r="K274">
            <v>1</v>
          </cell>
          <cell r="L274">
            <v>0</v>
          </cell>
          <cell r="M274">
            <v>0</v>
          </cell>
          <cell r="P274" t="str">
            <v>Flat</v>
          </cell>
          <cell r="T274">
            <v>137.7977813201334</v>
          </cell>
          <cell r="U274">
            <v>0.050184537735124074</v>
          </cell>
        </row>
        <row r="275">
          <cell r="B275" t="str">
            <v>2009 Every Kilowatt Counts Power Savings Event</v>
          </cell>
          <cell r="E275">
            <v>5102.215829559614</v>
          </cell>
          <cell r="F275">
            <v>5</v>
          </cell>
          <cell r="G275" t="str">
            <v>LRAM</v>
          </cell>
          <cell r="I275">
            <v>0.6100271977646943</v>
          </cell>
          <cell r="J275">
            <v>0</v>
          </cell>
          <cell r="K275">
            <v>1</v>
          </cell>
          <cell r="L275">
            <v>0</v>
          </cell>
          <cell r="M275">
            <v>0</v>
          </cell>
          <cell r="P275" t="str">
            <v>Flat</v>
          </cell>
          <cell r="T275">
            <v>4.8</v>
          </cell>
          <cell r="U275">
            <v>0</v>
          </cell>
        </row>
        <row r="276">
          <cell r="B276" t="str">
            <v>2009 Every Kilowatt Counts Power Savings Event</v>
          </cell>
          <cell r="E276">
            <v>1756.5005314877358</v>
          </cell>
          <cell r="F276">
            <v>10</v>
          </cell>
          <cell r="G276" t="str">
            <v>LRAM</v>
          </cell>
          <cell r="I276">
            <v>0.6555078566655199</v>
          </cell>
          <cell r="J276">
            <v>0</v>
          </cell>
          <cell r="K276">
            <v>1</v>
          </cell>
          <cell r="L276">
            <v>0</v>
          </cell>
          <cell r="M276">
            <v>0</v>
          </cell>
          <cell r="P276" t="str">
            <v>Flat</v>
          </cell>
          <cell r="T276">
            <v>72.2</v>
          </cell>
          <cell r="U276">
            <v>0.0014390016151683703</v>
          </cell>
        </row>
        <row r="277">
          <cell r="B277" t="str">
            <v>2009 Every Kilowatt Counts Power Savings Event</v>
          </cell>
          <cell r="E277">
            <v>2944.229462303253</v>
          </cell>
          <cell r="F277">
            <v>0</v>
          </cell>
          <cell r="G277" t="str">
            <v>LRAM</v>
          </cell>
          <cell r="I277">
            <v>0.8157439366617056</v>
          </cell>
          <cell r="J277">
            <v>0</v>
          </cell>
          <cell r="K277">
            <v>1</v>
          </cell>
          <cell r="L277">
            <v>0</v>
          </cell>
          <cell r="M277">
            <v>0</v>
          </cell>
          <cell r="P277" t="str">
            <v>Flat</v>
          </cell>
          <cell r="T277">
            <v>0</v>
          </cell>
          <cell r="U277">
            <v>0</v>
          </cell>
        </row>
        <row r="278">
          <cell r="B278" t="str">
            <v>2009 Every Kilowatt Counts Power Savings Event</v>
          </cell>
          <cell r="E278">
            <v>13820.945223290506</v>
          </cell>
          <cell r="F278">
            <v>8</v>
          </cell>
          <cell r="G278" t="str">
            <v>LRAM</v>
          </cell>
          <cell r="I278">
            <v>0.3060701203558345</v>
          </cell>
          <cell r="J278">
            <v>0</v>
          </cell>
          <cell r="K278">
            <v>1</v>
          </cell>
          <cell r="L278">
            <v>0</v>
          </cell>
          <cell r="M278">
            <v>0</v>
          </cell>
          <cell r="P278" t="str">
            <v>Flat</v>
          </cell>
          <cell r="T278">
            <v>25.497013098913555</v>
          </cell>
          <cell r="U278">
            <v>0.0007918569374159327</v>
          </cell>
        </row>
        <row r="279">
          <cell r="B279" t="str">
            <v>2009 Every Kilowatt Counts Power Savings Event</v>
          </cell>
          <cell r="E279">
            <v>5589.02637187165</v>
          </cell>
          <cell r="F279">
            <v>6</v>
          </cell>
          <cell r="G279" t="str">
            <v>LRAM</v>
          </cell>
          <cell r="I279">
            <v>0.28520710059171606</v>
          </cell>
          <cell r="J279">
            <v>0</v>
          </cell>
          <cell r="K279">
            <v>1</v>
          </cell>
          <cell r="L279">
            <v>0</v>
          </cell>
          <cell r="M279">
            <v>0</v>
          </cell>
          <cell r="P279" t="str">
            <v>Flat</v>
          </cell>
          <cell r="T279">
            <v>20.80803490184404</v>
          </cell>
          <cell r="U279">
            <v>0.0006462320400863015</v>
          </cell>
        </row>
        <row r="280">
          <cell r="B280" t="str">
            <v>2009 Every Kilowatt Counts Power Savings Event</v>
          </cell>
          <cell r="E280">
            <v>667.0268524528302</v>
          </cell>
          <cell r="F280">
            <v>15.584730639730644</v>
          </cell>
          <cell r="G280" t="str">
            <v>LRAM</v>
          </cell>
          <cell r="I280">
            <v>0.30000000000000004</v>
          </cell>
          <cell r="J280">
            <v>0</v>
          </cell>
          <cell r="K280">
            <v>1</v>
          </cell>
          <cell r="L280">
            <v>0</v>
          </cell>
          <cell r="M280">
            <v>0</v>
          </cell>
          <cell r="P280" t="str">
            <v>Flat</v>
          </cell>
          <cell r="T280">
            <v>119.07369651758303</v>
          </cell>
          <cell r="U280">
            <v>0.0036980540538383783</v>
          </cell>
        </row>
        <row r="281">
          <cell r="B281" t="str">
            <v>2009 Every Kilowatt Counts Power Savings Event</v>
          </cell>
          <cell r="E281">
            <v>617.9719883304422</v>
          </cell>
          <cell r="F281">
            <v>15</v>
          </cell>
          <cell r="G281" t="str">
            <v>LRAM</v>
          </cell>
          <cell r="I281">
            <v>0.42500000000000004</v>
          </cell>
          <cell r="J281">
            <v>0</v>
          </cell>
          <cell r="K281">
            <v>1</v>
          </cell>
          <cell r="L281">
            <v>0</v>
          </cell>
          <cell r="M281">
            <v>0</v>
          </cell>
          <cell r="P281" t="str">
            <v>Flat</v>
          </cell>
          <cell r="T281">
            <v>15.286030393630348</v>
          </cell>
          <cell r="U281">
            <v>0.0009831747623685488</v>
          </cell>
        </row>
        <row r="282">
          <cell r="B282" t="str">
            <v>2009 Every Kilowatt Counts Power Savings Event</v>
          </cell>
          <cell r="E282">
            <v>404.5961114993022</v>
          </cell>
          <cell r="F282">
            <v>15</v>
          </cell>
          <cell r="G282" t="str">
            <v>LRAM</v>
          </cell>
          <cell r="I282">
            <v>0.46537216828478956</v>
          </cell>
          <cell r="J282">
            <v>0</v>
          </cell>
          <cell r="K282">
            <v>1</v>
          </cell>
          <cell r="L282">
            <v>0</v>
          </cell>
          <cell r="M282">
            <v>0</v>
          </cell>
          <cell r="P282" t="str">
            <v>Flat</v>
          </cell>
          <cell r="T282">
            <v>17.137040868991807</v>
          </cell>
          <cell r="U282">
            <v>0.0011022290058439203</v>
          </cell>
        </row>
        <row r="283">
          <cell r="B283" t="str">
            <v>2009 Every Kilowatt Counts Power Savings Event</v>
          </cell>
          <cell r="E283">
            <v>268.3673168664285</v>
          </cell>
          <cell r="F283">
            <v>15</v>
          </cell>
          <cell r="G283" t="str">
            <v>LRAM</v>
          </cell>
          <cell r="I283">
            <v>0.3256410256410256</v>
          </cell>
          <cell r="J283">
            <v>0</v>
          </cell>
          <cell r="K283">
            <v>1</v>
          </cell>
          <cell r="L283">
            <v>0</v>
          </cell>
          <cell r="M283">
            <v>0</v>
          </cell>
          <cell r="P283" t="str">
            <v>Flat</v>
          </cell>
          <cell r="T283">
            <v>32.147354682944524</v>
          </cell>
          <cell r="U283">
            <v>0</v>
          </cell>
        </row>
        <row r="284">
          <cell r="B284" t="str">
            <v>2009 Every Kilowatt Counts Power Savings Event</v>
          </cell>
          <cell r="E284">
            <v>231.0435812226428</v>
          </cell>
          <cell r="F284">
            <v>6</v>
          </cell>
          <cell r="G284" t="str">
            <v>LRAM</v>
          </cell>
          <cell r="I284">
            <v>0.5506666666666666</v>
          </cell>
          <cell r="J284">
            <v>0</v>
          </cell>
          <cell r="K284">
            <v>1</v>
          </cell>
          <cell r="L284">
            <v>0</v>
          </cell>
          <cell r="M284">
            <v>0</v>
          </cell>
          <cell r="P284" t="str">
            <v>Flat</v>
          </cell>
          <cell r="T284">
            <v>6.581852514319852</v>
          </cell>
          <cell r="U284">
            <v>0.0005090886281667823</v>
          </cell>
        </row>
        <row r="285">
          <cell r="B285" t="str">
            <v>2009 Every Kilowatt Counts Power Savings Event</v>
          </cell>
          <cell r="E285">
            <v>51.32723767756523</v>
          </cell>
          <cell r="F285">
            <v>10</v>
          </cell>
          <cell r="G285" t="str">
            <v>LRAM</v>
          </cell>
          <cell r="I285">
            <v>0.3704545454545455</v>
          </cell>
          <cell r="J285">
            <v>0</v>
          </cell>
          <cell r="K285">
            <v>1</v>
          </cell>
          <cell r="L285">
            <v>0</v>
          </cell>
          <cell r="M285">
            <v>0</v>
          </cell>
          <cell r="P285" t="str">
            <v>Flat</v>
          </cell>
          <cell r="T285">
            <v>55.77490090375772</v>
          </cell>
          <cell r="U285">
            <v>0.004314038900971398</v>
          </cell>
        </row>
        <row r="286">
          <cell r="B286" t="str">
            <v>2009 Every Kilowatt Counts Power Savings Event</v>
          </cell>
          <cell r="E286">
            <v>468.56342707754067</v>
          </cell>
          <cell r="F286">
            <v>17.023809523809522</v>
          </cell>
          <cell r="G286" t="str">
            <v>LRAM</v>
          </cell>
          <cell r="I286">
            <v>0.28181818181818175</v>
          </cell>
          <cell r="J286">
            <v>0</v>
          </cell>
          <cell r="K286">
            <v>1</v>
          </cell>
          <cell r="L286">
            <v>0</v>
          </cell>
          <cell r="M286">
            <v>0</v>
          </cell>
          <cell r="P286" t="str">
            <v>Flat</v>
          </cell>
          <cell r="T286">
            <v>21.44391606594495</v>
          </cell>
          <cell r="U286">
            <v>0.0007324146487078431</v>
          </cell>
        </row>
        <row r="287">
          <cell r="B287" t="str">
            <v>2009 Every Kilowatt Counts Power Savings Event</v>
          </cell>
          <cell r="E287">
            <v>1645.5003811874894</v>
          </cell>
          <cell r="F287">
            <v>5</v>
          </cell>
          <cell r="G287" t="str">
            <v>LRAM</v>
          </cell>
          <cell r="I287">
            <v>0.41224489795918373</v>
          </cell>
          <cell r="J287">
            <v>0</v>
          </cell>
          <cell r="K287">
            <v>1</v>
          </cell>
          <cell r="L287">
            <v>0</v>
          </cell>
          <cell r="M287">
            <v>0</v>
          </cell>
          <cell r="P287" t="str">
            <v>Flat</v>
          </cell>
          <cell r="T287">
            <v>13.7</v>
          </cell>
          <cell r="U287">
            <v>0</v>
          </cell>
        </row>
        <row r="288">
          <cell r="B288" t="str">
            <v>2009 Every Kilowatt Counts Power Savings Event</v>
          </cell>
          <cell r="E288">
            <v>693.3869530790049</v>
          </cell>
          <cell r="F288">
            <v>10</v>
          </cell>
          <cell r="G288" t="str">
            <v>LRAM</v>
          </cell>
          <cell r="I288">
            <v>0.5036697247706423</v>
          </cell>
          <cell r="J288">
            <v>0</v>
          </cell>
          <cell r="K288">
            <v>1</v>
          </cell>
          <cell r="L288">
            <v>0</v>
          </cell>
          <cell r="M288">
            <v>0</v>
          </cell>
          <cell r="P288" t="str">
            <v>Flat</v>
          </cell>
          <cell r="T288">
            <v>23.7</v>
          </cell>
          <cell r="U288">
            <v>0.0007360473693115559</v>
          </cell>
        </row>
        <row r="289">
          <cell r="B289" t="str">
            <v>2009 Every Kilowatt Counts Power Savings Event</v>
          </cell>
          <cell r="E289">
            <v>1345.3776701532934</v>
          </cell>
          <cell r="F289">
            <v>3.990896358543417</v>
          </cell>
          <cell r="G289" t="str">
            <v>LRAM</v>
          </cell>
          <cell r="I289">
            <v>0.47718120805369135</v>
          </cell>
          <cell r="J289">
            <v>0</v>
          </cell>
          <cell r="K289">
            <v>1</v>
          </cell>
          <cell r="L289">
            <v>0</v>
          </cell>
          <cell r="M289">
            <v>0</v>
          </cell>
          <cell r="P289" t="str">
            <v>Flat</v>
          </cell>
          <cell r="T289">
            <v>5.542231739165511</v>
          </cell>
          <cell r="U289">
            <v>0.00038953299683742716</v>
          </cell>
        </row>
        <row r="290">
          <cell r="B290" t="str">
            <v>2009 Every Kilowatt Counts Power Savings Event</v>
          </cell>
          <cell r="E290">
            <v>489.8554593891479</v>
          </cell>
          <cell r="F290">
            <v>1</v>
          </cell>
          <cell r="G290" t="str">
            <v>LRAM</v>
          </cell>
          <cell r="I290">
            <v>0.8273787313432837</v>
          </cell>
          <cell r="J290">
            <v>0</v>
          </cell>
          <cell r="K290">
            <v>1</v>
          </cell>
          <cell r="L290">
            <v>0</v>
          </cell>
          <cell r="M290">
            <v>0</v>
          </cell>
          <cell r="P290" t="str">
            <v>Flat</v>
          </cell>
          <cell r="T290">
            <v>30.03</v>
          </cell>
          <cell r="U290">
            <v>0.002322739908040658</v>
          </cell>
        </row>
        <row r="291">
          <cell r="B291" t="str">
            <v>2009 Every Kilowatt Counts Power Savings Event</v>
          </cell>
          <cell r="E291">
            <v>451.90890971815753</v>
          </cell>
          <cell r="F291">
            <v>1</v>
          </cell>
          <cell r="G291" t="str">
            <v>LRAM</v>
          </cell>
          <cell r="I291">
            <v>0.8062952176142191</v>
          </cell>
          <cell r="J291">
            <v>0</v>
          </cell>
          <cell r="K291">
            <v>1</v>
          </cell>
          <cell r="L291">
            <v>0</v>
          </cell>
          <cell r="M291">
            <v>0</v>
          </cell>
          <cell r="P291" t="str">
            <v>Flat</v>
          </cell>
          <cell r="T291">
            <v>21.291666666666668</v>
          </cell>
          <cell r="U291">
            <v>0.001845765935000202</v>
          </cell>
        </row>
        <row r="292">
          <cell r="B292" t="str">
            <v>2009 Every Kilowatt Counts Power Savings Event</v>
          </cell>
          <cell r="E292">
            <v>420.86173271461996</v>
          </cell>
          <cell r="F292">
            <v>1</v>
          </cell>
          <cell r="G292" t="str">
            <v>LRAM</v>
          </cell>
          <cell r="I292">
            <v>0.8349250163118832</v>
          </cell>
          <cell r="J292">
            <v>0</v>
          </cell>
          <cell r="K292">
            <v>1</v>
          </cell>
          <cell r="L292">
            <v>0</v>
          </cell>
          <cell r="M292">
            <v>0</v>
          </cell>
          <cell r="P292" t="str">
            <v>Flat</v>
          </cell>
          <cell r="T292">
            <v>262.8</v>
          </cell>
          <cell r="U292">
            <v>0.008161740449581305</v>
          </cell>
        </row>
        <row r="293">
          <cell r="B293" t="str">
            <v>2009 Every Kilowatt Counts Power Savings Event</v>
          </cell>
          <cell r="E293">
            <v>296.67302470046985</v>
          </cell>
          <cell r="F293">
            <v>1</v>
          </cell>
          <cell r="G293" t="str">
            <v>LRAM</v>
          </cell>
          <cell r="I293">
            <v>0.8681922871109569</v>
          </cell>
          <cell r="J293">
            <v>0</v>
          </cell>
          <cell r="K293">
            <v>1</v>
          </cell>
          <cell r="L293">
            <v>0</v>
          </cell>
          <cell r="M293">
            <v>0</v>
          </cell>
          <cell r="P293" t="str">
            <v>Flat</v>
          </cell>
          <cell r="T293">
            <v>74.14</v>
          </cell>
          <cell r="U293">
            <v>0.008286952958317892</v>
          </cell>
        </row>
        <row r="294">
          <cell r="B294" t="str">
            <v>2009 Every Kilowatt Counts Power Savings Event</v>
          </cell>
          <cell r="E294">
            <v>296.67302470046985</v>
          </cell>
          <cell r="F294">
            <v>1</v>
          </cell>
          <cell r="G294" t="str">
            <v>LRAM</v>
          </cell>
          <cell r="I294">
            <v>0.8126590882795326</v>
          </cell>
          <cell r="J294">
            <v>0</v>
          </cell>
          <cell r="K294">
            <v>1</v>
          </cell>
          <cell r="L294">
            <v>0</v>
          </cell>
          <cell r="M294">
            <v>0</v>
          </cell>
          <cell r="P294" t="str">
            <v>Flat</v>
          </cell>
          <cell r="T294">
            <v>269.8153846153846</v>
          </cell>
          <cell r="U294">
            <v>0</v>
          </cell>
        </row>
        <row r="295">
          <cell r="B295" t="str">
            <v>2009 Every Kilowatt Counts Power Savings Event</v>
          </cell>
          <cell r="E295">
            <v>279.42459303183784</v>
          </cell>
          <cell r="F295">
            <v>1</v>
          </cell>
          <cell r="G295" t="str">
            <v>LRAM</v>
          </cell>
          <cell r="I295">
            <v>0.8181438486579449</v>
          </cell>
          <cell r="J295">
            <v>0</v>
          </cell>
          <cell r="K295">
            <v>1</v>
          </cell>
          <cell r="L295">
            <v>0</v>
          </cell>
          <cell r="M295">
            <v>0</v>
          </cell>
          <cell r="P295" t="str">
            <v>Flat</v>
          </cell>
          <cell r="T295">
            <v>70.1895</v>
          </cell>
          <cell r="U295">
            <v>0.006084699245152094</v>
          </cell>
        </row>
        <row r="296">
          <cell r="B296" t="str">
            <v>2009 Every Kilowatt Counts Power Savings Event</v>
          </cell>
          <cell r="E296">
            <v>279.42459303183784</v>
          </cell>
          <cell r="F296">
            <v>14</v>
          </cell>
          <cell r="G296" t="str">
            <v>LRAM</v>
          </cell>
          <cell r="I296">
            <v>0.7534996698605737</v>
          </cell>
          <cell r="J296">
            <v>0</v>
          </cell>
          <cell r="K296">
            <v>1</v>
          </cell>
          <cell r="L296">
            <v>0</v>
          </cell>
          <cell r="M296">
            <v>0</v>
          </cell>
          <cell r="P296" t="str">
            <v>Flat</v>
          </cell>
          <cell r="T296">
            <v>64.86</v>
          </cell>
          <cell r="U296">
            <v>0.0066410050643130065</v>
          </cell>
        </row>
        <row r="297">
          <cell r="B297" t="str">
            <v>2009 Every Kilowatt Counts Power Savings Event</v>
          </cell>
          <cell r="E297">
            <v>224.22961169221554</v>
          </cell>
          <cell r="F297">
            <v>20</v>
          </cell>
          <cell r="G297" t="str">
            <v>LRAM</v>
          </cell>
          <cell r="I297">
            <v>0.7795759184845006</v>
          </cell>
          <cell r="J297">
            <v>0</v>
          </cell>
          <cell r="K297">
            <v>1</v>
          </cell>
          <cell r="L297">
            <v>0</v>
          </cell>
          <cell r="M297">
            <v>0</v>
          </cell>
          <cell r="P297" t="str">
            <v>Flat</v>
          </cell>
          <cell r="T297">
            <v>394.00235483706933</v>
          </cell>
          <cell r="U297">
            <v>0</v>
          </cell>
        </row>
        <row r="298">
          <cell r="B298" t="str">
            <v>2009 Every Kilowatt Counts Power Savings Event</v>
          </cell>
          <cell r="E298">
            <v>200.08180735613078</v>
          </cell>
          <cell r="F298">
            <v>15</v>
          </cell>
          <cell r="G298" t="str">
            <v>LRAM</v>
          </cell>
          <cell r="I298">
            <v>0.8045609774403844</v>
          </cell>
          <cell r="J298">
            <v>0</v>
          </cell>
          <cell r="K298">
            <v>1</v>
          </cell>
          <cell r="L298">
            <v>0</v>
          </cell>
          <cell r="M298">
            <v>0</v>
          </cell>
          <cell r="P298" t="str">
            <v>Flat</v>
          </cell>
          <cell r="T298">
            <v>351.97510989010993</v>
          </cell>
          <cell r="U298">
            <v>0.19189978089032741</v>
          </cell>
        </row>
        <row r="299">
          <cell r="B299" t="str">
            <v>2009 Every Kilowatt Counts Power Savings Event</v>
          </cell>
          <cell r="E299">
            <v>182.83337568749886</v>
          </cell>
          <cell r="F299">
            <v>15</v>
          </cell>
          <cell r="G299" t="str">
            <v>LRAM</v>
          </cell>
          <cell r="I299">
            <v>0.8056653642166526</v>
          </cell>
          <cell r="J299">
            <v>0</v>
          </cell>
          <cell r="K299">
            <v>1</v>
          </cell>
          <cell r="L299">
            <v>0</v>
          </cell>
          <cell r="M299">
            <v>0</v>
          </cell>
          <cell r="P299" t="str">
            <v>Flat</v>
          </cell>
          <cell r="T299">
            <v>141.79362967216218</v>
          </cell>
          <cell r="U299">
            <v>0.04902724325674752</v>
          </cell>
        </row>
        <row r="300">
          <cell r="B300" t="str">
            <v>2009 Every Kilowatt Counts Power Savings Event</v>
          </cell>
          <cell r="E300">
            <v>12588.230972780178</v>
          </cell>
          <cell r="F300">
            <v>8</v>
          </cell>
          <cell r="G300" t="str">
            <v>LRAM</v>
          </cell>
          <cell r="I300">
            <v>0.8628729281767955</v>
          </cell>
          <cell r="J300">
            <v>0</v>
          </cell>
          <cell r="K300">
            <v>1</v>
          </cell>
          <cell r="L300">
            <v>0</v>
          </cell>
          <cell r="M300">
            <v>0</v>
          </cell>
          <cell r="P300" t="str">
            <v>Flat</v>
          </cell>
          <cell r="T300">
            <v>23.681161021412002</v>
          </cell>
          <cell r="U300">
            <v>0.0007354622899600704</v>
          </cell>
        </row>
        <row r="301">
          <cell r="B301" t="str">
            <v>2009 Every Kilowatt Counts Power Savings Event</v>
          </cell>
          <cell r="E301">
            <v>3998.6965015914902</v>
          </cell>
          <cell r="F301">
            <v>6</v>
          </cell>
          <cell r="G301" t="str">
            <v>LRAM</v>
          </cell>
          <cell r="I301">
            <v>0.8493506493506494</v>
          </cell>
          <cell r="J301">
            <v>0</v>
          </cell>
          <cell r="K301">
            <v>1</v>
          </cell>
          <cell r="L301">
            <v>0</v>
          </cell>
          <cell r="M301">
            <v>0</v>
          </cell>
          <cell r="P301" t="str">
            <v>Flat</v>
          </cell>
          <cell r="T301">
            <v>29.96750070448501</v>
          </cell>
          <cell r="U301">
            <v>0.0009306962049948687</v>
          </cell>
        </row>
        <row r="302">
          <cell r="B302" t="str">
            <v>2009 Every Kilowatt Counts Power Savings Event</v>
          </cell>
          <cell r="E302">
            <v>1114.6192338930982</v>
          </cell>
          <cell r="F302">
            <v>15.584730639730644</v>
          </cell>
          <cell r="G302" t="str">
            <v>LRAM</v>
          </cell>
          <cell r="I302">
            <v>0.7585106382978724</v>
          </cell>
          <cell r="J302">
            <v>0</v>
          </cell>
          <cell r="K302">
            <v>1</v>
          </cell>
          <cell r="L302">
            <v>0</v>
          </cell>
          <cell r="M302">
            <v>0</v>
          </cell>
          <cell r="P302" t="str">
            <v>Flat</v>
          </cell>
          <cell r="T302">
            <v>36.463940274322184</v>
          </cell>
          <cell r="U302">
            <v>0.0011324551609134404</v>
          </cell>
        </row>
        <row r="303">
          <cell r="B303" t="str">
            <v>2009 Every Kilowatt Counts Power Savings Event</v>
          </cell>
          <cell r="E303">
            <v>4340.0486419712515</v>
          </cell>
          <cell r="F303">
            <v>15</v>
          </cell>
          <cell r="G303" t="str">
            <v>LRAM</v>
          </cell>
          <cell r="I303">
            <v>0.926791277258567</v>
          </cell>
          <cell r="J303">
            <v>0</v>
          </cell>
          <cell r="K303">
            <v>1</v>
          </cell>
          <cell r="L303">
            <v>0</v>
          </cell>
          <cell r="M303">
            <v>0</v>
          </cell>
          <cell r="P303" t="str">
            <v>Flat</v>
          </cell>
          <cell r="T303">
            <v>14.511132214532235</v>
          </cell>
          <cell r="U303">
            <v>0.0009333344628613547</v>
          </cell>
        </row>
        <row r="304">
          <cell r="B304" t="str">
            <v>2009 Every Kilowatt Counts Power Savings Event</v>
          </cell>
          <cell r="E304">
            <v>3309.0258506201358</v>
          </cell>
          <cell r="F304">
            <v>15</v>
          </cell>
          <cell r="G304" t="str">
            <v>LRAM</v>
          </cell>
          <cell r="I304">
            <v>0.9361204013377927</v>
          </cell>
          <cell r="J304">
            <v>0</v>
          </cell>
          <cell r="K304">
            <v>1</v>
          </cell>
          <cell r="L304">
            <v>0</v>
          </cell>
          <cell r="M304">
            <v>0</v>
          </cell>
          <cell r="P304" t="str">
            <v>Flat</v>
          </cell>
          <cell r="T304">
            <v>17.3062711577892</v>
          </cell>
          <cell r="U304">
            <v>0.0011131136465707418</v>
          </cell>
        </row>
        <row r="305">
          <cell r="B305" t="str">
            <v>2009 Every Kilowatt Counts Power Savings Event</v>
          </cell>
          <cell r="E305">
            <v>654.8387999121952</v>
          </cell>
          <cell r="F305">
            <v>15</v>
          </cell>
          <cell r="G305" t="str">
            <v>LRAM</v>
          </cell>
          <cell r="I305">
            <v>0.8255319148936171</v>
          </cell>
          <cell r="J305">
            <v>0</v>
          </cell>
          <cell r="K305">
            <v>1</v>
          </cell>
          <cell r="L305">
            <v>0</v>
          </cell>
          <cell r="M305">
            <v>0</v>
          </cell>
          <cell r="P305" t="str">
            <v>Flat</v>
          </cell>
          <cell r="T305">
            <v>83.2436922300087</v>
          </cell>
          <cell r="U305">
            <v>0</v>
          </cell>
        </row>
        <row r="306">
          <cell r="B306" t="str">
            <v>2009 Every Kilowatt Counts Power Savings Event</v>
          </cell>
          <cell r="E306">
            <v>3072.1692634178517</v>
          </cell>
          <cell r="F306">
            <v>6</v>
          </cell>
          <cell r="G306" t="str">
            <v>LRAM</v>
          </cell>
          <cell r="I306">
            <v>0.8941860465116279</v>
          </cell>
          <cell r="J306">
            <v>0</v>
          </cell>
          <cell r="K306">
            <v>1</v>
          </cell>
          <cell r="L306">
            <v>0</v>
          </cell>
          <cell r="M306">
            <v>0</v>
          </cell>
          <cell r="P306" t="str">
            <v>Flat</v>
          </cell>
          <cell r="T306">
            <v>6.1634133359766246</v>
          </cell>
          <cell r="U306">
            <v>0.00047672348069340367</v>
          </cell>
        </row>
        <row r="307">
          <cell r="B307" t="str">
            <v>2009 Every Kilowatt Counts Power Savings Event</v>
          </cell>
          <cell r="E307">
            <v>383.15036165075253</v>
          </cell>
          <cell r="F307">
            <v>10</v>
          </cell>
          <cell r="G307" t="str">
            <v>LRAM</v>
          </cell>
          <cell r="I307">
            <v>0.7787234042553192</v>
          </cell>
          <cell r="J307">
            <v>0</v>
          </cell>
          <cell r="K307">
            <v>1</v>
          </cell>
          <cell r="L307">
            <v>0</v>
          </cell>
          <cell r="M307">
            <v>0</v>
          </cell>
          <cell r="P307" t="str">
            <v>Flat</v>
          </cell>
          <cell r="T307">
            <v>39.69935551407528</v>
          </cell>
          <cell r="U307">
            <v>0.0030706386072606273</v>
          </cell>
        </row>
        <row r="308">
          <cell r="B308" t="str">
            <v>2009 Every Kilowatt Counts Power Savings Event</v>
          </cell>
          <cell r="E308">
            <v>3281.160369772808</v>
          </cell>
          <cell r="F308">
            <v>17.023809523809522</v>
          </cell>
          <cell r="G308" t="str">
            <v>LRAM</v>
          </cell>
          <cell r="I308">
            <v>0.8992673992673993</v>
          </cell>
          <cell r="J308">
            <v>0</v>
          </cell>
          <cell r="K308">
            <v>1</v>
          </cell>
          <cell r="L308">
            <v>0</v>
          </cell>
          <cell r="M308">
            <v>0</v>
          </cell>
          <cell r="P308" t="str">
            <v>Flat</v>
          </cell>
          <cell r="T308">
            <v>42.44752738131642</v>
          </cell>
          <cell r="U308">
            <v>0.0011735241580116678</v>
          </cell>
        </row>
        <row r="309">
          <cell r="B309" t="str">
            <v>2009 Every Kilowatt Counts Power Savings Event</v>
          </cell>
          <cell r="E309">
            <v>5371.071433322368</v>
          </cell>
          <cell r="F309">
            <v>5</v>
          </cell>
          <cell r="G309" t="str">
            <v>LRAM</v>
          </cell>
          <cell r="I309">
            <v>0.6503205128205128</v>
          </cell>
          <cell r="J309">
            <v>0</v>
          </cell>
          <cell r="K309">
            <v>1</v>
          </cell>
          <cell r="L309">
            <v>0</v>
          </cell>
          <cell r="M309">
            <v>0</v>
          </cell>
          <cell r="P309" t="str">
            <v>Flat</v>
          </cell>
          <cell r="T309">
            <v>13.7</v>
          </cell>
          <cell r="U309">
            <v>0</v>
          </cell>
        </row>
        <row r="310">
          <cell r="B310" t="str">
            <v>2009 Every Kilowatt Counts Power Savings Event</v>
          </cell>
          <cell r="E310">
            <v>1692.8279614751432</v>
          </cell>
          <cell r="F310">
            <v>10</v>
          </cell>
          <cell r="G310" t="str">
            <v>LRAM</v>
          </cell>
          <cell r="I310">
            <v>0.7291970802919708</v>
          </cell>
          <cell r="J310">
            <v>0</v>
          </cell>
          <cell r="K310">
            <v>1</v>
          </cell>
          <cell r="L310">
            <v>0</v>
          </cell>
          <cell r="M310">
            <v>0</v>
          </cell>
          <cell r="P310" t="str">
            <v>Flat</v>
          </cell>
          <cell r="T310">
            <v>23.7</v>
          </cell>
          <cell r="U310">
            <v>0.0007360473693115559</v>
          </cell>
        </row>
        <row r="311">
          <cell r="B311" t="str">
            <v>2009 Every Kilowatt Counts Power Savings Event</v>
          </cell>
          <cell r="E311">
            <v>2716.8843826144275</v>
          </cell>
          <cell r="F311">
            <v>3.990896358543417</v>
          </cell>
          <cell r="G311" t="str">
            <v>LRAM</v>
          </cell>
          <cell r="I311">
            <v>0.583030303030303</v>
          </cell>
          <cell r="J311">
            <v>0</v>
          </cell>
          <cell r="K311">
            <v>1</v>
          </cell>
          <cell r="L311">
            <v>0</v>
          </cell>
          <cell r="M311">
            <v>0</v>
          </cell>
          <cell r="P311" t="str">
            <v>Flat</v>
          </cell>
          <cell r="T311">
            <v>4.624476927074316</v>
          </cell>
          <cell r="U311">
            <v>0.0003186131414599959</v>
          </cell>
        </row>
        <row r="312">
          <cell r="B312" t="str">
            <v>2009 Every Kilowatt Counts Power Savings Event</v>
          </cell>
          <cell r="E312">
            <v>130.9654093856945</v>
          </cell>
          <cell r="F312">
            <v>5.8</v>
          </cell>
          <cell r="G312" t="str">
            <v>LRAM</v>
          </cell>
          <cell r="I312">
            <v>0.6189427312775331</v>
          </cell>
          <cell r="J312">
            <v>0</v>
          </cell>
          <cell r="K312">
            <v>1</v>
          </cell>
          <cell r="L312">
            <v>0</v>
          </cell>
          <cell r="M312">
            <v>0</v>
          </cell>
          <cell r="P312" t="str">
            <v>Flat</v>
          </cell>
          <cell r="T312">
            <v>31.883014001473775</v>
          </cell>
          <cell r="U312">
            <v>0.03228066391300249</v>
          </cell>
        </row>
        <row r="313">
          <cell r="B313" t="str">
            <v>2009 Every Kilowatt Counts Power Savings Event</v>
          </cell>
          <cell r="E313">
            <v>119.07805522517373</v>
          </cell>
          <cell r="F313">
            <v>7.7</v>
          </cell>
          <cell r="G313" t="str">
            <v>LRAM</v>
          </cell>
          <cell r="I313">
            <v>0.5324850299401197</v>
          </cell>
          <cell r="J313">
            <v>0</v>
          </cell>
          <cell r="K313">
            <v>1</v>
          </cell>
          <cell r="L313">
            <v>0</v>
          </cell>
          <cell r="M313">
            <v>0</v>
          </cell>
          <cell r="P313" t="str">
            <v>Flat</v>
          </cell>
          <cell r="T313">
            <v>300.2787280505314</v>
          </cell>
          <cell r="U313">
            <v>0.3040238510692563</v>
          </cell>
        </row>
        <row r="314">
          <cell r="B314" t="str">
            <v>2009 Every Kilowatt Counts Power Savings Event</v>
          </cell>
          <cell r="E314">
            <v>40.022463287253004</v>
          </cell>
          <cell r="F314">
            <v>10.3</v>
          </cell>
          <cell r="G314" t="str">
            <v>LRAM</v>
          </cell>
          <cell r="I314">
            <v>0.4924418604651163</v>
          </cell>
          <cell r="J314">
            <v>0</v>
          </cell>
          <cell r="K314">
            <v>1</v>
          </cell>
          <cell r="L314">
            <v>0</v>
          </cell>
          <cell r="M314">
            <v>0</v>
          </cell>
          <cell r="P314" t="str">
            <v>Flat</v>
          </cell>
          <cell r="T314">
            <v>58.422972261235955</v>
          </cell>
          <cell r="U314">
            <v>0.0018144335460018874</v>
          </cell>
        </row>
        <row r="315">
          <cell r="B315" t="str">
            <v>2009 Every Kilowatt Counts Power Savings Event</v>
          </cell>
          <cell r="E315">
            <v>14.551712153966056</v>
          </cell>
          <cell r="F315">
            <v>5.8</v>
          </cell>
          <cell r="G315" t="str">
            <v>LRAM</v>
          </cell>
          <cell r="I315">
            <v>0.6189427312775331</v>
          </cell>
          <cell r="J315">
            <v>0</v>
          </cell>
          <cell r="K315">
            <v>1</v>
          </cell>
          <cell r="L315">
            <v>0</v>
          </cell>
          <cell r="M315">
            <v>0</v>
          </cell>
          <cell r="P315" t="str">
            <v>Flat</v>
          </cell>
          <cell r="T315">
            <v>0</v>
          </cell>
          <cell r="U315">
            <v>0</v>
          </cell>
        </row>
        <row r="316">
          <cell r="B316" t="str">
            <v>2009 Every Kilowatt Counts Power Savings Event</v>
          </cell>
          <cell r="E316">
            <v>13.230895025019304</v>
          </cell>
          <cell r="F316">
            <v>7.7</v>
          </cell>
          <cell r="G316" t="str">
            <v>LRAM</v>
          </cell>
          <cell r="I316">
            <v>0.5324850299401197</v>
          </cell>
          <cell r="J316">
            <v>0</v>
          </cell>
          <cell r="K316">
            <v>1</v>
          </cell>
          <cell r="L316">
            <v>0</v>
          </cell>
          <cell r="M316">
            <v>0</v>
          </cell>
          <cell r="P316" t="str">
            <v>Flat</v>
          </cell>
          <cell r="T316">
            <v>0</v>
          </cell>
          <cell r="U316">
            <v>0</v>
          </cell>
        </row>
        <row r="317">
          <cell r="B317" t="str">
            <v>2009 Every Kilowatt Counts Power Savings Event</v>
          </cell>
          <cell r="E317">
            <v>19.712556544467898</v>
          </cell>
          <cell r="F317">
            <v>10.3</v>
          </cell>
          <cell r="G317" t="str">
            <v>LRAM</v>
          </cell>
          <cell r="I317">
            <v>0.4924418604651163</v>
          </cell>
          <cell r="J317">
            <v>0</v>
          </cell>
          <cell r="K317">
            <v>1</v>
          </cell>
          <cell r="L317">
            <v>0</v>
          </cell>
          <cell r="M317">
            <v>0</v>
          </cell>
          <cell r="P317" t="str">
            <v>Flat</v>
          </cell>
          <cell r="T317">
            <v>0</v>
          </cell>
          <cell r="U317">
            <v>0</v>
          </cell>
        </row>
        <row r="318">
          <cell r="B318" t="str">
            <v>2009 Every Kilowatt Counts Power Savings Event</v>
          </cell>
          <cell r="E318">
            <v>27.452257451152146</v>
          </cell>
          <cell r="F318">
            <v>14</v>
          </cell>
          <cell r="G318" t="str">
            <v>LRAM</v>
          </cell>
          <cell r="I318">
            <v>0.6398963730569949</v>
          </cell>
          <cell r="J318">
            <v>0</v>
          </cell>
          <cell r="K318">
            <v>1</v>
          </cell>
          <cell r="L318">
            <v>0</v>
          </cell>
          <cell r="M318">
            <v>0</v>
          </cell>
          <cell r="P318" t="str">
            <v>Flat</v>
          </cell>
          <cell r="T318">
            <v>1238.0921666666663</v>
          </cell>
          <cell r="U318">
            <v>0.12676805965031754</v>
          </cell>
        </row>
        <row r="319">
          <cell r="B319" t="str">
            <v>2009 Every Kilowatt Counts Power Savings Event</v>
          </cell>
          <cell r="E319">
            <v>22.87688120929345</v>
          </cell>
          <cell r="F319">
            <v>5.7857142857142865</v>
          </cell>
          <cell r="G319" t="str">
            <v>LRAM</v>
          </cell>
          <cell r="I319">
            <v>0.6398963730569949</v>
          </cell>
          <cell r="J319">
            <v>0</v>
          </cell>
          <cell r="K319">
            <v>1</v>
          </cell>
          <cell r="L319">
            <v>0</v>
          </cell>
          <cell r="M319">
            <v>0</v>
          </cell>
          <cell r="P319" t="str">
            <v>Flat</v>
          </cell>
          <cell r="T319">
            <v>30.005458732498095</v>
          </cell>
          <cell r="U319">
            <v>0.030379691482570116</v>
          </cell>
        </row>
        <row r="320">
          <cell r="B320" t="str">
            <v>2009 Every Kilowatt Counts Power Savings Event</v>
          </cell>
          <cell r="E320">
            <v>21.35175579534056</v>
          </cell>
          <cell r="F320">
            <v>18</v>
          </cell>
          <cell r="G320" t="str">
            <v>LRAM</v>
          </cell>
          <cell r="I320">
            <v>0.6398963730569949</v>
          </cell>
          <cell r="J320">
            <v>0</v>
          </cell>
          <cell r="K320">
            <v>1</v>
          </cell>
          <cell r="L320">
            <v>0</v>
          </cell>
          <cell r="M320">
            <v>0</v>
          </cell>
          <cell r="P320" t="str">
            <v>Flat</v>
          </cell>
          <cell r="T320">
            <v>71.995</v>
          </cell>
          <cell r="U320">
            <v>0.07873901057368518</v>
          </cell>
        </row>
        <row r="321">
          <cell r="B321" t="str">
            <v>2009 Every Kilowatt Counts Power Savings Event</v>
          </cell>
          <cell r="E321">
            <v>23.893631485262055</v>
          </cell>
          <cell r="F321">
            <v>7.714285714285715</v>
          </cell>
          <cell r="G321" t="str">
            <v>LRAM</v>
          </cell>
          <cell r="I321">
            <v>0.6398963730569949</v>
          </cell>
          <cell r="J321">
            <v>0</v>
          </cell>
          <cell r="K321">
            <v>1</v>
          </cell>
          <cell r="L321">
            <v>0</v>
          </cell>
          <cell r="M321">
            <v>0</v>
          </cell>
          <cell r="P321" t="str">
            <v>Flat</v>
          </cell>
          <cell r="T321">
            <v>309.2232008009728</v>
          </cell>
          <cell r="U321">
            <v>0.3130798806755745</v>
          </cell>
        </row>
        <row r="322">
          <cell r="B322" t="str">
            <v>2009 Every Kilowatt Counts Power Savings Event</v>
          </cell>
          <cell r="E322">
            <v>37.61976021083812</v>
          </cell>
          <cell r="F322">
            <v>20</v>
          </cell>
          <cell r="G322" t="str">
            <v>LRAM</v>
          </cell>
          <cell r="I322">
            <v>0.8155526992287918</v>
          </cell>
          <cell r="J322">
            <v>0</v>
          </cell>
          <cell r="K322">
            <v>1</v>
          </cell>
          <cell r="L322">
            <v>0</v>
          </cell>
          <cell r="M322">
            <v>0</v>
          </cell>
          <cell r="P322" t="str">
            <v>Flat</v>
          </cell>
          <cell r="T322">
            <v>1530.1136756756755</v>
          </cell>
          <cell r="U322">
            <v>0.08747446931307677</v>
          </cell>
        </row>
        <row r="323">
          <cell r="B323" t="str">
            <v>2009 Every Kilowatt Counts Power Savings Event</v>
          </cell>
          <cell r="E323">
            <v>126.58540935809044</v>
          </cell>
          <cell r="F323">
            <v>8</v>
          </cell>
          <cell r="G323" t="str">
            <v>LRAM</v>
          </cell>
          <cell r="I323">
            <v>0.8155526992287918</v>
          </cell>
          <cell r="J323">
            <v>0</v>
          </cell>
          <cell r="K323">
            <v>1</v>
          </cell>
          <cell r="L323">
            <v>0</v>
          </cell>
          <cell r="M323">
            <v>0</v>
          </cell>
          <cell r="P323" t="str">
            <v>Flat</v>
          </cell>
          <cell r="T323">
            <v>44.57101328903654</v>
          </cell>
          <cell r="U323">
            <v>0.0013842353197867402</v>
          </cell>
        </row>
        <row r="324">
          <cell r="B324" t="str">
            <v>2009 peaksaver®</v>
          </cell>
          <cell r="E324">
            <v>0</v>
          </cell>
          <cell r="F324">
            <v>13</v>
          </cell>
          <cell r="G324" t="str">
            <v>LRAM</v>
          </cell>
          <cell r="I324">
            <v>0.09999999999999998</v>
          </cell>
          <cell r="J324">
            <v>0</v>
          </cell>
          <cell r="K324">
            <v>1</v>
          </cell>
          <cell r="L324">
            <v>0</v>
          </cell>
          <cell r="M324">
            <v>0</v>
          </cell>
          <cell r="P324" t="str">
            <v>Flat</v>
          </cell>
          <cell r="T324">
            <v>0.978616256186078</v>
          </cell>
          <cell r="U324">
            <v>0.5266912690793472</v>
          </cell>
        </row>
        <row r="325">
          <cell r="B325" t="str">
            <v>2009 peaksaver®</v>
          </cell>
          <cell r="E325">
            <v>645.2498479346764</v>
          </cell>
          <cell r="F325">
            <v>13</v>
          </cell>
          <cell r="G325" t="str">
            <v>LRAM</v>
          </cell>
          <cell r="I325">
            <v>0.09999999999999998</v>
          </cell>
          <cell r="J325">
            <v>0</v>
          </cell>
          <cell r="K325">
            <v>1</v>
          </cell>
          <cell r="L325">
            <v>0</v>
          </cell>
          <cell r="M325">
            <v>0</v>
          </cell>
          <cell r="P325" t="str">
            <v>Flat</v>
          </cell>
          <cell r="T325">
            <v>0.978616256186078</v>
          </cell>
          <cell r="U325">
            <v>0.5266912690793472</v>
          </cell>
        </row>
        <row r="326">
          <cell r="B326" t="str">
            <v>2009 peaksaver®</v>
          </cell>
          <cell r="E326">
            <v>0</v>
          </cell>
          <cell r="F326">
            <v>13</v>
          </cell>
          <cell r="G326" t="str">
            <v>LRAM</v>
          </cell>
          <cell r="I326">
            <v>0.09999999999999998</v>
          </cell>
          <cell r="J326">
            <v>0</v>
          </cell>
          <cell r="K326">
            <v>1</v>
          </cell>
          <cell r="L326">
            <v>0</v>
          </cell>
          <cell r="M326">
            <v>0</v>
          </cell>
          <cell r="P326" t="str">
            <v>Flat</v>
          </cell>
          <cell r="T326">
            <v>0</v>
          </cell>
          <cell r="U326">
            <v>0.3</v>
          </cell>
        </row>
        <row r="327">
          <cell r="B327" t="str">
            <v>2009 peaksaver®</v>
          </cell>
          <cell r="E327">
            <v>0</v>
          </cell>
          <cell r="F327">
            <v>13</v>
          </cell>
          <cell r="G327" t="str">
            <v>LRAM</v>
          </cell>
          <cell r="I327">
            <v>0.09999999999999998</v>
          </cell>
          <cell r="J327">
            <v>0</v>
          </cell>
          <cell r="K327">
            <v>1</v>
          </cell>
          <cell r="L327">
            <v>0</v>
          </cell>
          <cell r="M327">
            <v>0</v>
          </cell>
          <cell r="P327" t="str">
            <v>Flat</v>
          </cell>
          <cell r="T327">
            <v>0</v>
          </cell>
          <cell r="U327">
            <v>0.86</v>
          </cell>
        </row>
        <row r="328">
          <cell r="B328" t="str">
            <v>2009 peaksaver®</v>
          </cell>
          <cell r="E328">
            <v>0</v>
          </cell>
          <cell r="F328">
            <v>13</v>
          </cell>
          <cell r="G328" t="str">
            <v>LRAM</v>
          </cell>
          <cell r="I328">
            <v>0.09999999999999998</v>
          </cell>
          <cell r="J328">
            <v>0</v>
          </cell>
          <cell r="K328">
            <v>1</v>
          </cell>
          <cell r="L328">
            <v>0</v>
          </cell>
          <cell r="M328">
            <v>0</v>
          </cell>
          <cell r="P328" t="str">
            <v>Flat</v>
          </cell>
          <cell r="T328">
            <v>0</v>
          </cell>
          <cell r="U328">
            <v>0.86</v>
          </cell>
        </row>
        <row r="329">
          <cell r="B329" t="str">
            <v>2009 peaksaver®</v>
          </cell>
          <cell r="E329">
            <v>0</v>
          </cell>
          <cell r="F329">
            <v>13</v>
          </cell>
          <cell r="G329" t="str">
            <v>LRAM</v>
          </cell>
          <cell r="I329">
            <v>0.09999999999999998</v>
          </cell>
          <cell r="J329">
            <v>0</v>
          </cell>
          <cell r="K329">
            <v>1</v>
          </cell>
          <cell r="L329">
            <v>0</v>
          </cell>
          <cell r="M329">
            <v>0</v>
          </cell>
          <cell r="P329" t="str">
            <v>Flat</v>
          </cell>
          <cell r="T329">
            <v>0</v>
          </cell>
          <cell r="U329">
            <v>0.3</v>
          </cell>
        </row>
        <row r="330">
          <cell r="B330" t="str">
            <v>2009 Electricity Retrofit Incentive</v>
          </cell>
          <cell r="E330">
            <v>1</v>
          </cell>
          <cell r="F330">
            <v>10.75</v>
          </cell>
          <cell r="G330" t="str">
            <v>LRAM</v>
          </cell>
          <cell r="I330">
            <v>0.367857142857143</v>
          </cell>
          <cell r="J330">
            <v>0</v>
          </cell>
          <cell r="K330">
            <v>1</v>
          </cell>
          <cell r="L330">
            <v>0</v>
          </cell>
          <cell r="M330">
            <v>0</v>
          </cell>
          <cell r="P330" t="str">
            <v>Flat</v>
          </cell>
          <cell r="T330">
            <v>10970795.4545455</v>
          </cell>
          <cell r="U330">
            <v>1622.72727272727</v>
          </cell>
        </row>
        <row r="331">
          <cell r="B331" t="str">
            <v>2009 High Performance New Construction</v>
          </cell>
          <cell r="E331">
            <v>1</v>
          </cell>
          <cell r="F331">
            <v>20</v>
          </cell>
          <cell r="G331" t="str">
            <v>LRAM</v>
          </cell>
          <cell r="I331">
            <v>0.3</v>
          </cell>
          <cell r="J331">
            <v>0</v>
          </cell>
          <cell r="K331">
            <v>1</v>
          </cell>
          <cell r="L331">
            <v>0</v>
          </cell>
          <cell r="M331">
            <v>0</v>
          </cell>
          <cell r="P331" t="str">
            <v>Flat</v>
          </cell>
          <cell r="T331">
            <v>420485.63911552797</v>
          </cell>
          <cell r="U331">
            <v>184.43227882420499</v>
          </cell>
        </row>
        <row r="332">
          <cell r="B332" t="str">
            <v>2009 Power Savings Blitz</v>
          </cell>
          <cell r="E332">
            <v>1</v>
          </cell>
          <cell r="F332">
            <v>10</v>
          </cell>
          <cell r="G332" t="str">
            <v>LRAM</v>
          </cell>
          <cell r="I332">
            <v>0.05</v>
          </cell>
          <cell r="J332">
            <v>0</v>
          </cell>
          <cell r="K332">
            <v>1</v>
          </cell>
          <cell r="L332">
            <v>0</v>
          </cell>
          <cell r="M332">
            <v>0</v>
          </cell>
          <cell r="P332" t="str">
            <v>Flat</v>
          </cell>
          <cell r="T332">
            <v>2230002.27590782</v>
          </cell>
          <cell r="U332">
            <v>571.5982845143039</v>
          </cell>
        </row>
        <row r="333">
          <cell r="B333" t="str">
            <v>2010 Great Refrigerator Roundup</v>
          </cell>
          <cell r="E333">
            <v>0.23383586796729589</v>
          </cell>
          <cell r="F333">
            <v>3</v>
          </cell>
          <cell r="G333" t="str">
            <v>LRAM</v>
          </cell>
          <cell r="I333">
            <v>0.4579494820353547</v>
          </cell>
          <cell r="J333">
            <v>0</v>
          </cell>
          <cell r="K333">
            <v>1</v>
          </cell>
          <cell r="L333">
            <v>0</v>
          </cell>
          <cell r="M333">
            <v>0</v>
          </cell>
          <cell r="P333" t="str">
            <v>Flat</v>
          </cell>
          <cell r="T333">
            <v>673.8375883476641</v>
          </cell>
          <cell r="U333">
            <v>0.09379747735417673</v>
          </cell>
        </row>
        <row r="334">
          <cell r="B334" t="str">
            <v>2010 Great Refrigerator Roundup</v>
          </cell>
          <cell r="E334">
            <v>0.08660587702492441</v>
          </cell>
          <cell r="F334">
            <v>3</v>
          </cell>
          <cell r="G334" t="str">
            <v>LRAM</v>
          </cell>
          <cell r="I334">
            <v>0.4579494820353547</v>
          </cell>
          <cell r="J334">
            <v>0</v>
          </cell>
          <cell r="K334">
            <v>1</v>
          </cell>
          <cell r="L334">
            <v>0</v>
          </cell>
          <cell r="M334">
            <v>0</v>
          </cell>
          <cell r="P334" t="str">
            <v>Flat</v>
          </cell>
          <cell r="T334">
            <v>454.4335105989554</v>
          </cell>
          <cell r="U334">
            <v>0.06344877493364968</v>
          </cell>
        </row>
        <row r="335">
          <cell r="B335" t="str">
            <v>2010 Great Refrigerator Roundup</v>
          </cell>
          <cell r="E335">
            <v>0.4546808543808531</v>
          </cell>
          <cell r="F335">
            <v>3</v>
          </cell>
          <cell r="G335" t="str">
            <v>LRAM</v>
          </cell>
          <cell r="I335">
            <v>0.4579494820353547</v>
          </cell>
          <cell r="J335">
            <v>0</v>
          </cell>
          <cell r="K335">
            <v>1</v>
          </cell>
          <cell r="L335">
            <v>0</v>
          </cell>
          <cell r="M335">
            <v>0</v>
          </cell>
          <cell r="P335" t="str">
            <v>Flat</v>
          </cell>
          <cell r="T335">
            <v>498.3143261486977</v>
          </cell>
          <cell r="U335">
            <v>0.06950887795476621</v>
          </cell>
        </row>
        <row r="336">
          <cell r="B336" t="str">
            <v>2010 Great Refrigerator Roundup</v>
          </cell>
          <cell r="E336">
            <v>1.6912315101820705</v>
          </cell>
          <cell r="F336">
            <v>3</v>
          </cell>
          <cell r="G336" t="str">
            <v>LRAM</v>
          </cell>
          <cell r="I336">
            <v>0.4579494820353547</v>
          </cell>
          <cell r="J336">
            <v>0</v>
          </cell>
          <cell r="K336">
            <v>1</v>
          </cell>
          <cell r="L336">
            <v>0</v>
          </cell>
          <cell r="M336">
            <v>0</v>
          </cell>
          <cell r="P336" t="str">
            <v>Flat</v>
          </cell>
          <cell r="T336">
            <v>1769.3765995999947</v>
          </cell>
          <cell r="U336">
            <v>0.24629534535013603</v>
          </cell>
        </row>
        <row r="337">
          <cell r="B337" t="str">
            <v>2010 Great Refrigerator Roundup</v>
          </cell>
          <cell r="E337">
            <v>0.6263820408081741</v>
          </cell>
          <cell r="F337">
            <v>3</v>
          </cell>
          <cell r="G337" t="str">
            <v>LRAM</v>
          </cell>
          <cell r="I337">
            <v>0.4579494820353547</v>
          </cell>
          <cell r="J337">
            <v>0</v>
          </cell>
          <cell r="K337">
            <v>1</v>
          </cell>
          <cell r="L337">
            <v>0</v>
          </cell>
          <cell r="M337">
            <v>0</v>
          </cell>
          <cell r="P337" t="str">
            <v>Flat</v>
          </cell>
          <cell r="T337">
            <v>1193.2608593408029</v>
          </cell>
          <cell r="U337">
            <v>0.16660509829404743</v>
          </cell>
        </row>
        <row r="338">
          <cell r="B338" t="str">
            <v>2010 Great Refrigerator Roundup</v>
          </cell>
          <cell r="E338">
            <v>3.2885057142429144</v>
          </cell>
          <cell r="F338">
            <v>3</v>
          </cell>
          <cell r="G338" t="str">
            <v>LRAM</v>
          </cell>
          <cell r="I338">
            <v>0.4579494820353547</v>
          </cell>
          <cell r="J338">
            <v>0</v>
          </cell>
          <cell r="K338">
            <v>1</v>
          </cell>
          <cell r="L338">
            <v>0</v>
          </cell>
          <cell r="M338">
            <v>0</v>
          </cell>
          <cell r="P338" t="str">
            <v>Flat</v>
          </cell>
          <cell r="T338">
            <v>1308.4840073926428</v>
          </cell>
          <cell r="U338">
            <v>0.18251784145671668</v>
          </cell>
        </row>
        <row r="339">
          <cell r="B339" t="str">
            <v>2010 Great Refrigerator Roundup</v>
          </cell>
          <cell r="E339">
            <v>6.618217672760177</v>
          </cell>
          <cell r="F339">
            <v>3</v>
          </cell>
          <cell r="G339" t="str">
            <v>LRAM</v>
          </cell>
          <cell r="I339">
            <v>0.4821474141639507</v>
          </cell>
          <cell r="J339">
            <v>0</v>
          </cell>
          <cell r="K339">
            <v>1</v>
          </cell>
          <cell r="L339">
            <v>0</v>
          </cell>
          <cell r="M339">
            <v>0</v>
          </cell>
          <cell r="P339" t="str">
            <v>Flat</v>
          </cell>
          <cell r="T339">
            <v>282.282225423669</v>
          </cell>
          <cell r="U339">
            <v>0.03930555899331911</v>
          </cell>
        </row>
        <row r="340">
          <cell r="B340" t="str">
            <v>2010 Great Refrigerator Roundup</v>
          </cell>
          <cell r="E340">
            <v>1.8305708456570708</v>
          </cell>
          <cell r="F340">
            <v>3</v>
          </cell>
          <cell r="G340" t="str">
            <v>LRAM</v>
          </cell>
          <cell r="I340">
            <v>0.4821474141639507</v>
          </cell>
          <cell r="J340">
            <v>0</v>
          </cell>
          <cell r="K340">
            <v>1</v>
          </cell>
          <cell r="L340">
            <v>0</v>
          </cell>
          <cell r="M340">
            <v>0</v>
          </cell>
          <cell r="P340" t="str">
            <v>Flat</v>
          </cell>
          <cell r="T340">
            <v>246.98840911474215</v>
          </cell>
          <cell r="U340">
            <v>0.03435579111924441</v>
          </cell>
        </row>
        <row r="341">
          <cell r="B341" t="str">
            <v>2010 Great Refrigerator Roundup</v>
          </cell>
          <cell r="E341">
            <v>8.354913090434835</v>
          </cell>
          <cell r="F341">
            <v>3</v>
          </cell>
          <cell r="G341" t="str">
            <v>LRAM</v>
          </cell>
          <cell r="I341">
            <v>0.4821474141639507</v>
          </cell>
          <cell r="J341">
            <v>0</v>
          </cell>
          <cell r="K341">
            <v>1</v>
          </cell>
          <cell r="L341">
            <v>0</v>
          </cell>
          <cell r="M341">
            <v>0</v>
          </cell>
          <cell r="P341" t="str">
            <v>Flat</v>
          </cell>
          <cell r="T341">
            <v>260.6212215602691</v>
          </cell>
          <cell r="U341">
            <v>0.03625759044152278</v>
          </cell>
        </row>
        <row r="342">
          <cell r="B342" t="str">
            <v>2010 Great Refrigerator Roundup</v>
          </cell>
          <cell r="E342">
            <v>66.1821767276018</v>
          </cell>
          <cell r="F342">
            <v>3</v>
          </cell>
          <cell r="G342" t="str">
            <v>LRAM</v>
          </cell>
          <cell r="I342">
            <v>0.4821474141639507</v>
          </cell>
          <cell r="J342">
            <v>0</v>
          </cell>
          <cell r="K342">
            <v>1</v>
          </cell>
          <cell r="L342">
            <v>0</v>
          </cell>
          <cell r="M342">
            <v>0</v>
          </cell>
          <cell r="P342" t="str">
            <v>Flat</v>
          </cell>
          <cell r="T342">
            <v>1096.2416521307534</v>
          </cell>
          <cell r="U342">
            <v>0.15264294754687033</v>
          </cell>
        </row>
        <row r="343">
          <cell r="B343" t="str">
            <v>2010 Great Refrigerator Roundup</v>
          </cell>
          <cell r="E343">
            <v>18.305708456570713</v>
          </cell>
          <cell r="F343">
            <v>3</v>
          </cell>
          <cell r="G343" t="str">
            <v>LRAM</v>
          </cell>
          <cell r="I343">
            <v>0.4821474141639507</v>
          </cell>
          <cell r="J343">
            <v>0</v>
          </cell>
          <cell r="K343">
            <v>1</v>
          </cell>
          <cell r="L343">
            <v>0</v>
          </cell>
          <cell r="M343">
            <v>0</v>
          </cell>
          <cell r="P343" t="str">
            <v>Flat</v>
          </cell>
          <cell r="T343">
            <v>959.1782878242414</v>
          </cell>
          <cell r="U343">
            <v>0.13342054803590062</v>
          </cell>
        </row>
        <row r="344">
          <cell r="B344" t="str">
            <v>2010 Great Refrigerator Roundup</v>
          </cell>
          <cell r="E344">
            <v>83.54913090434835</v>
          </cell>
          <cell r="F344">
            <v>3</v>
          </cell>
          <cell r="G344" t="str">
            <v>LRAM</v>
          </cell>
          <cell r="I344">
            <v>0.4821474141639507</v>
          </cell>
          <cell r="J344">
            <v>0</v>
          </cell>
          <cell r="K344">
            <v>1</v>
          </cell>
          <cell r="L344">
            <v>0</v>
          </cell>
          <cell r="M344">
            <v>0</v>
          </cell>
          <cell r="P344" t="str">
            <v>Flat</v>
          </cell>
          <cell r="T344">
            <v>1012.1212487777439</v>
          </cell>
          <cell r="U344">
            <v>0.14080617647193314</v>
          </cell>
        </row>
        <row r="345">
          <cell r="B345" t="str">
            <v>2010 Great Refrigerator Roundup</v>
          </cell>
          <cell r="E345">
            <v>4.168879718496696</v>
          </cell>
          <cell r="F345">
            <v>3</v>
          </cell>
          <cell r="G345" t="str">
            <v>LRAM</v>
          </cell>
          <cell r="I345">
            <v>0.4579494820353547</v>
          </cell>
          <cell r="J345">
            <v>0</v>
          </cell>
          <cell r="K345">
            <v>1</v>
          </cell>
          <cell r="L345">
            <v>0</v>
          </cell>
          <cell r="M345">
            <v>0</v>
          </cell>
          <cell r="P345" t="str">
            <v>Flat</v>
          </cell>
          <cell r="T345">
            <v>506.7332820167984</v>
          </cell>
          <cell r="U345">
            <v>0.07053673521111915</v>
          </cell>
        </row>
        <row r="346">
          <cell r="B346" t="str">
            <v>2010 Great Refrigerator Roundup</v>
          </cell>
          <cell r="E346">
            <v>1.544029525369147</v>
          </cell>
          <cell r="F346">
            <v>3</v>
          </cell>
          <cell r="G346" t="str">
            <v>LRAM</v>
          </cell>
          <cell r="I346">
            <v>0.4579494820353547</v>
          </cell>
          <cell r="J346">
            <v>0</v>
          </cell>
          <cell r="K346">
            <v>1</v>
          </cell>
          <cell r="L346">
            <v>0</v>
          </cell>
          <cell r="M346">
            <v>0</v>
          </cell>
          <cell r="P346" t="str">
            <v>Flat</v>
          </cell>
          <cell r="T346">
            <v>259.7455421239011</v>
          </cell>
          <cell r="U346">
            <v>0.03626611167058618</v>
          </cell>
        </row>
        <row r="347">
          <cell r="B347" t="str">
            <v>2010 Great Refrigerator Roundup</v>
          </cell>
          <cell r="E347">
            <v>8.106155008188022</v>
          </cell>
          <cell r="F347">
            <v>3</v>
          </cell>
          <cell r="G347" t="str">
            <v>LRAM</v>
          </cell>
          <cell r="I347">
            <v>0.4579494820353547</v>
          </cell>
          <cell r="J347">
            <v>0</v>
          </cell>
          <cell r="K347">
            <v>1</v>
          </cell>
          <cell r="L347">
            <v>0</v>
          </cell>
          <cell r="M347">
            <v>0</v>
          </cell>
          <cell r="P347" t="str">
            <v>Flat</v>
          </cell>
          <cell r="T347">
            <v>309.1430901024809</v>
          </cell>
          <cell r="U347">
            <v>0.04312175707764126</v>
          </cell>
        </row>
        <row r="348">
          <cell r="B348" t="str">
            <v>2010 Great Refrigerator Roundup</v>
          </cell>
          <cell r="E348">
            <v>30.151664940755182</v>
          </cell>
          <cell r="F348">
            <v>3</v>
          </cell>
          <cell r="G348" t="str">
            <v>LRAM</v>
          </cell>
          <cell r="I348">
            <v>0.4579494820353547</v>
          </cell>
          <cell r="J348">
            <v>0</v>
          </cell>
          <cell r="K348">
            <v>1</v>
          </cell>
          <cell r="L348">
            <v>0</v>
          </cell>
          <cell r="M348">
            <v>0</v>
          </cell>
          <cell r="P348" t="str">
            <v>Flat</v>
          </cell>
          <cell r="T348">
            <v>1330.5906748799969</v>
          </cell>
          <cell r="U348">
            <v>0.18521681018236993</v>
          </cell>
        </row>
        <row r="349">
          <cell r="B349" t="str">
            <v>2010 Great Refrigerator Roundup</v>
          </cell>
          <cell r="E349">
            <v>11.167283311390804</v>
          </cell>
          <cell r="F349">
            <v>3</v>
          </cell>
          <cell r="G349" t="str">
            <v>LRAM</v>
          </cell>
          <cell r="I349">
            <v>0.4579494820353547</v>
          </cell>
          <cell r="J349">
            <v>0</v>
          </cell>
          <cell r="K349">
            <v>1</v>
          </cell>
          <cell r="L349">
            <v>0</v>
          </cell>
          <cell r="M349">
            <v>0</v>
          </cell>
          <cell r="P349" t="str">
            <v>Flat</v>
          </cell>
          <cell r="T349">
            <v>682.0451871962398</v>
          </cell>
          <cell r="U349">
            <v>0.09522830197965744</v>
          </cell>
        </row>
        <row r="350">
          <cell r="B350" t="str">
            <v>2010 Great Refrigerator Roundup</v>
          </cell>
          <cell r="E350">
            <v>58.628237384801736</v>
          </cell>
          <cell r="F350">
            <v>3</v>
          </cell>
          <cell r="G350" t="str">
            <v>LRAM</v>
          </cell>
          <cell r="I350">
            <v>0.4579494820353547</v>
          </cell>
          <cell r="J350">
            <v>0</v>
          </cell>
          <cell r="K350">
            <v>1</v>
          </cell>
          <cell r="L350">
            <v>0</v>
          </cell>
          <cell r="M350">
            <v>0</v>
          </cell>
          <cell r="P350" t="str">
            <v>Flat</v>
          </cell>
          <cell r="T350">
            <v>811.7542847329921</v>
          </cell>
          <cell r="U350">
            <v>0.11322999670277802</v>
          </cell>
        </row>
        <row r="351">
          <cell r="B351" t="str">
            <v>2010 Great Refrigerator Roundup</v>
          </cell>
          <cell r="E351">
            <v>2.8333651416727497</v>
          </cell>
          <cell r="F351">
            <v>3</v>
          </cell>
          <cell r="G351" t="str">
            <v>LRAM</v>
          </cell>
          <cell r="I351">
            <v>0.4579494820353547</v>
          </cell>
          <cell r="J351">
            <v>0</v>
          </cell>
          <cell r="K351">
            <v>1</v>
          </cell>
          <cell r="L351">
            <v>0</v>
          </cell>
          <cell r="M351">
            <v>0</v>
          </cell>
          <cell r="P351" t="str">
            <v>Flat</v>
          </cell>
          <cell r="T351">
            <v>417.95071406883307</v>
          </cell>
          <cell r="U351">
            <v>0.05817829595134851</v>
          </cell>
        </row>
        <row r="352">
          <cell r="B352" t="str">
            <v>2010 Great Refrigerator Roundup</v>
          </cell>
          <cell r="E352">
            <v>1.049394496915833</v>
          </cell>
          <cell r="F352">
            <v>3</v>
          </cell>
          <cell r="G352" t="str">
            <v>LRAM</v>
          </cell>
          <cell r="I352">
            <v>0.4579494820353547</v>
          </cell>
          <cell r="J352">
            <v>0</v>
          </cell>
          <cell r="K352">
            <v>1</v>
          </cell>
          <cell r="L352">
            <v>0</v>
          </cell>
          <cell r="M352">
            <v>0</v>
          </cell>
          <cell r="P352" t="str">
            <v>Flat</v>
          </cell>
          <cell r="T352">
            <v>237.24124488130266</v>
          </cell>
          <cell r="U352">
            <v>0.03312402364784417</v>
          </cell>
        </row>
        <row r="353">
          <cell r="B353" t="str">
            <v>2010 Great Refrigerator Roundup</v>
          </cell>
          <cell r="E353">
            <v>5.509321108808123</v>
          </cell>
          <cell r="F353">
            <v>3</v>
          </cell>
          <cell r="G353" t="str">
            <v>LRAM</v>
          </cell>
          <cell r="I353">
            <v>0.4579494820353547</v>
          </cell>
          <cell r="J353">
            <v>0</v>
          </cell>
          <cell r="K353">
            <v>1</v>
          </cell>
          <cell r="L353">
            <v>0</v>
          </cell>
          <cell r="M353">
            <v>0</v>
          </cell>
          <cell r="P353" t="str">
            <v>Flat</v>
          </cell>
          <cell r="T353">
            <v>273.3831387188087</v>
          </cell>
          <cell r="U353">
            <v>0.03813367231675015</v>
          </cell>
        </row>
        <row r="354">
          <cell r="B354" t="str">
            <v>2010 Great Refrigerator Roundup</v>
          </cell>
          <cell r="E354">
            <v>20.492478117679653</v>
          </cell>
          <cell r="F354">
            <v>3</v>
          </cell>
          <cell r="G354" t="str">
            <v>LRAM</v>
          </cell>
          <cell r="I354">
            <v>0.4579494820353547</v>
          </cell>
          <cell r="J354">
            <v>0</v>
          </cell>
          <cell r="K354">
            <v>1</v>
          </cell>
          <cell r="L354">
            <v>0</v>
          </cell>
          <cell r="M354">
            <v>0</v>
          </cell>
          <cell r="P354" t="str">
            <v>Flat</v>
          </cell>
          <cell r="T354">
            <v>1097.4635818000002</v>
          </cell>
          <cell r="U354">
            <v>0.15276576617421941</v>
          </cell>
        </row>
        <row r="355">
          <cell r="B355" t="str">
            <v>2010 Great Refrigerator Roundup</v>
          </cell>
          <cell r="E355">
            <v>7.589806710251719</v>
          </cell>
          <cell r="F355">
            <v>3</v>
          </cell>
          <cell r="G355" t="str">
            <v>LRAM</v>
          </cell>
          <cell r="I355">
            <v>0.4579494820353547</v>
          </cell>
          <cell r="J355">
            <v>0</v>
          </cell>
          <cell r="K355">
            <v>1</v>
          </cell>
          <cell r="L355">
            <v>0</v>
          </cell>
          <cell r="M355">
            <v>0</v>
          </cell>
          <cell r="P355" t="str">
            <v>Flat</v>
          </cell>
          <cell r="T355">
            <v>622.9529406073598</v>
          </cell>
          <cell r="U355">
            <v>0.08697774262015981</v>
          </cell>
        </row>
        <row r="356">
          <cell r="B356" t="str">
            <v>2010 Great Refrigerator Roundup</v>
          </cell>
          <cell r="E356">
            <v>39.84648522882155</v>
          </cell>
          <cell r="F356">
            <v>3</v>
          </cell>
          <cell r="G356" t="str">
            <v>LRAM</v>
          </cell>
          <cell r="I356">
            <v>0.4579494820353547</v>
          </cell>
          <cell r="J356">
            <v>0</v>
          </cell>
          <cell r="K356">
            <v>1</v>
          </cell>
          <cell r="L356">
            <v>0</v>
          </cell>
          <cell r="M356">
            <v>0</v>
          </cell>
          <cell r="P356" t="str">
            <v>Flat</v>
          </cell>
          <cell r="T356">
            <v>717.8550688458878</v>
          </cell>
          <cell r="U356">
            <v>0.10013218113807486</v>
          </cell>
        </row>
        <row r="357">
          <cell r="B357" t="str">
            <v>2010 Great Refrigerator Roundup</v>
          </cell>
          <cell r="E357">
            <v>0.14559799109805782</v>
          </cell>
          <cell r="F357">
            <v>3</v>
          </cell>
          <cell r="G357" t="str">
            <v>LRAM</v>
          </cell>
          <cell r="I357">
            <v>0.4579494820353547</v>
          </cell>
          <cell r="J357">
            <v>0</v>
          </cell>
          <cell r="K357">
            <v>1</v>
          </cell>
          <cell r="L357">
            <v>0</v>
          </cell>
          <cell r="M357">
            <v>0</v>
          </cell>
          <cell r="P357" t="str">
            <v>Flat</v>
          </cell>
          <cell r="T357">
            <v>466.45836911126855</v>
          </cell>
          <cell r="U357">
            <v>0.06493051006647972</v>
          </cell>
        </row>
        <row r="358">
          <cell r="B358" t="str">
            <v>2010 Great Refrigerator Roundup</v>
          </cell>
          <cell r="E358">
            <v>0.05392518188816956</v>
          </cell>
          <cell r="F358">
            <v>3</v>
          </cell>
          <cell r="G358" t="str">
            <v>LRAM</v>
          </cell>
          <cell r="I358">
            <v>0.4579494820353547</v>
          </cell>
          <cell r="J358">
            <v>0</v>
          </cell>
          <cell r="K358">
            <v>1</v>
          </cell>
          <cell r="L358">
            <v>0</v>
          </cell>
          <cell r="M358">
            <v>0</v>
          </cell>
          <cell r="P358" t="str">
            <v>Flat</v>
          </cell>
          <cell r="T358">
            <v>252.19130320671178</v>
          </cell>
          <cell r="U358">
            <v>0.035211376063126194</v>
          </cell>
        </row>
        <row r="359">
          <cell r="B359" t="str">
            <v>2010 Great Refrigerator Roundup</v>
          </cell>
          <cell r="E359">
            <v>0.2831072049128902</v>
          </cell>
          <cell r="F359">
            <v>3</v>
          </cell>
          <cell r="G359" t="str">
            <v>LRAM</v>
          </cell>
          <cell r="I359">
            <v>0.4579494820353547</v>
          </cell>
          <cell r="J359">
            <v>0</v>
          </cell>
          <cell r="K359">
            <v>1</v>
          </cell>
          <cell r="L359">
            <v>0</v>
          </cell>
          <cell r="M359">
            <v>0</v>
          </cell>
          <cell r="P359" t="str">
            <v>Flat</v>
          </cell>
          <cell r="T359">
            <v>295.0447163876232</v>
          </cell>
          <cell r="U359">
            <v>0.04115520286379691</v>
          </cell>
        </row>
        <row r="360">
          <cell r="B360" t="str">
            <v>2010 Great Refrigerator Roundup</v>
          </cell>
          <cell r="E360">
            <v>1.0530459356161856</v>
          </cell>
          <cell r="F360">
            <v>3</v>
          </cell>
          <cell r="G360" t="str">
            <v>LRAM</v>
          </cell>
          <cell r="I360">
            <v>0.4579494820353547</v>
          </cell>
          <cell r="J360">
            <v>0</v>
          </cell>
          <cell r="K360">
            <v>1</v>
          </cell>
          <cell r="L360">
            <v>0</v>
          </cell>
          <cell r="M360">
            <v>0</v>
          </cell>
          <cell r="P360" t="str">
            <v>Flat</v>
          </cell>
          <cell r="T360">
            <v>1224.8359801608813</v>
          </cell>
          <cell r="U360">
            <v>0.17049586888353552</v>
          </cell>
        </row>
        <row r="361">
          <cell r="B361" t="str">
            <v>2010 Great Refrigerator Roundup</v>
          </cell>
          <cell r="E361">
            <v>0.3900170131911798</v>
          </cell>
          <cell r="F361">
            <v>3</v>
          </cell>
          <cell r="G361" t="str">
            <v>LRAM</v>
          </cell>
          <cell r="I361">
            <v>0.4579494820353547</v>
          </cell>
          <cell r="J361">
            <v>0</v>
          </cell>
          <cell r="K361">
            <v>1</v>
          </cell>
          <cell r="L361">
            <v>0</v>
          </cell>
          <cell r="M361">
            <v>0</v>
          </cell>
          <cell r="P361" t="str">
            <v>Flat</v>
          </cell>
          <cell r="T361">
            <v>662.2091112648892</v>
          </cell>
          <cell r="U361">
            <v>0.09245875552680846</v>
          </cell>
        </row>
        <row r="362">
          <cell r="B362" t="str">
            <v>2010 Great Refrigerator Roundup</v>
          </cell>
          <cell r="E362">
            <v>2.0475893192536945</v>
          </cell>
          <cell r="F362">
            <v>3</v>
          </cell>
          <cell r="G362" t="str">
            <v>LRAM</v>
          </cell>
          <cell r="I362">
            <v>0.4579494820353547</v>
          </cell>
          <cell r="J362">
            <v>0</v>
          </cell>
          <cell r="K362">
            <v>1</v>
          </cell>
          <cell r="L362">
            <v>0</v>
          </cell>
          <cell r="M362">
            <v>0</v>
          </cell>
          <cell r="P362" t="str">
            <v>Flat</v>
          </cell>
          <cell r="T362">
            <v>774.7344850440878</v>
          </cell>
          <cell r="U362">
            <v>0.1080661781981539</v>
          </cell>
        </row>
        <row r="363">
          <cell r="B363" t="str">
            <v>2010 Great Refrigerator Roundup</v>
          </cell>
          <cell r="E363">
            <v>23.326788949902014</v>
          </cell>
          <cell r="F363">
            <v>3</v>
          </cell>
          <cell r="G363" t="str">
            <v>LRAM</v>
          </cell>
          <cell r="I363">
            <v>0.4579494820353547</v>
          </cell>
          <cell r="J363">
            <v>0</v>
          </cell>
          <cell r="K363">
            <v>1</v>
          </cell>
          <cell r="L363">
            <v>0</v>
          </cell>
          <cell r="M363">
            <v>0</v>
          </cell>
          <cell r="P363" t="str">
            <v>Flat</v>
          </cell>
          <cell r="T363">
            <v>469.8147518182246</v>
          </cell>
          <cell r="U363">
            <v>0.0653977149781553</v>
          </cell>
        </row>
        <row r="364">
          <cell r="B364" t="str">
            <v>2010 Great Refrigerator Roundup</v>
          </cell>
          <cell r="E364">
            <v>8.639551462926672</v>
          </cell>
          <cell r="F364">
            <v>3</v>
          </cell>
          <cell r="G364" t="str">
            <v>LRAM</v>
          </cell>
          <cell r="I364">
            <v>0.4579494820353547</v>
          </cell>
          <cell r="J364">
            <v>0</v>
          </cell>
          <cell r="K364">
            <v>1</v>
          </cell>
          <cell r="L364">
            <v>0</v>
          </cell>
          <cell r="M364">
            <v>0</v>
          </cell>
          <cell r="P364" t="str">
            <v>Flat</v>
          </cell>
          <cell r="T364">
            <v>251.8726980876915</v>
          </cell>
          <cell r="U364">
            <v>0.03516689187783189</v>
          </cell>
        </row>
        <row r="365">
          <cell r="B365" t="str">
            <v>2010 Great Refrigerator Roundup</v>
          </cell>
          <cell r="E365">
            <v>45.35764518036502</v>
          </cell>
          <cell r="F365">
            <v>3</v>
          </cell>
          <cell r="G365" t="str">
            <v>LRAM</v>
          </cell>
          <cell r="I365">
            <v>0.4579494820353547</v>
          </cell>
          <cell r="J365">
            <v>0</v>
          </cell>
          <cell r="K365">
            <v>1</v>
          </cell>
          <cell r="L365">
            <v>0</v>
          </cell>
          <cell r="M365">
            <v>0</v>
          </cell>
          <cell r="P365" t="str">
            <v>Flat</v>
          </cell>
          <cell r="T365">
            <v>295.46110883379805</v>
          </cell>
          <cell r="U365">
            <v>0.04121328462104066</v>
          </cell>
        </row>
        <row r="366">
          <cell r="B366" t="str">
            <v>2010 Great Refrigerator Roundup</v>
          </cell>
          <cell r="E366">
            <v>168.71235728882613</v>
          </cell>
          <cell r="F366">
            <v>3</v>
          </cell>
          <cell r="G366" t="str">
            <v>LRAM</v>
          </cell>
          <cell r="I366">
            <v>0.4579494820353547</v>
          </cell>
          <cell r="J366">
            <v>0</v>
          </cell>
          <cell r="K366">
            <v>1</v>
          </cell>
          <cell r="L366">
            <v>0</v>
          </cell>
          <cell r="M366">
            <v>0</v>
          </cell>
          <cell r="P366" t="str">
            <v>Flat</v>
          </cell>
          <cell r="T366">
            <v>1233.64923891</v>
          </cell>
          <cell r="U366">
            <v>0.17172266515051735</v>
          </cell>
        </row>
        <row r="367">
          <cell r="B367" t="str">
            <v>2010 Great Refrigerator Roundup</v>
          </cell>
          <cell r="E367">
            <v>62.48605825512078</v>
          </cell>
          <cell r="F367">
            <v>3</v>
          </cell>
          <cell r="G367" t="str">
            <v>LRAM</v>
          </cell>
          <cell r="I367">
            <v>0.4579494820353547</v>
          </cell>
          <cell r="J367">
            <v>0</v>
          </cell>
          <cell r="K367">
            <v>1</v>
          </cell>
          <cell r="L367">
            <v>0</v>
          </cell>
          <cell r="M367">
            <v>0</v>
          </cell>
          <cell r="P367" t="str">
            <v>Flat</v>
          </cell>
          <cell r="T367">
            <v>661.3725113900001</v>
          </cell>
          <cell r="U367">
            <v>0.09234194803807068</v>
          </cell>
        </row>
        <row r="368">
          <cell r="B368" t="str">
            <v>2010 Great Refrigerator Roundup</v>
          </cell>
          <cell r="E368">
            <v>328.05180583938414</v>
          </cell>
          <cell r="F368">
            <v>3</v>
          </cell>
          <cell r="G368" t="str">
            <v>LRAM</v>
          </cell>
          <cell r="I368">
            <v>0.4579494820353547</v>
          </cell>
          <cell r="J368">
            <v>0</v>
          </cell>
          <cell r="K368">
            <v>1</v>
          </cell>
          <cell r="L368">
            <v>0</v>
          </cell>
          <cell r="M368">
            <v>0</v>
          </cell>
          <cell r="P368" t="str">
            <v>Flat</v>
          </cell>
          <cell r="T368">
            <v>775.8278568939999</v>
          </cell>
          <cell r="U368">
            <v>0.108218690471004</v>
          </cell>
        </row>
        <row r="369">
          <cell r="B369" t="str">
            <v>2010 Great Refrigerator Roundup</v>
          </cell>
          <cell r="E369">
            <v>1.6551128806780553</v>
          </cell>
          <cell r="F369">
            <v>3</v>
          </cell>
          <cell r="G369" t="str">
            <v>LRAM</v>
          </cell>
          <cell r="I369">
            <v>0.4821474141639507</v>
          </cell>
          <cell r="J369">
            <v>0</v>
          </cell>
          <cell r="K369">
            <v>1</v>
          </cell>
          <cell r="L369">
            <v>0</v>
          </cell>
          <cell r="M369">
            <v>0</v>
          </cell>
          <cell r="P369" t="str">
            <v>Flat</v>
          </cell>
          <cell r="T369">
            <v>364.57655552040677</v>
          </cell>
          <cell r="U369">
            <v>0.050764391165901895</v>
          </cell>
        </row>
        <row r="370">
          <cell r="B370" t="str">
            <v>2010 Great Refrigerator Roundup</v>
          </cell>
          <cell r="E370">
            <v>0.4577971797620154</v>
          </cell>
          <cell r="F370">
            <v>3</v>
          </cell>
          <cell r="G370" t="str">
            <v>LRAM</v>
          </cell>
          <cell r="I370">
            <v>0.4821474141639507</v>
          </cell>
          <cell r="J370">
            <v>0</v>
          </cell>
          <cell r="K370">
            <v>1</v>
          </cell>
          <cell r="L370">
            <v>0</v>
          </cell>
          <cell r="M370">
            <v>0</v>
          </cell>
          <cell r="P370" t="str">
            <v>Flat</v>
          </cell>
          <cell r="T370">
            <v>179.53398995648178</v>
          </cell>
          <cell r="U370">
            <v>0.02497296241494458</v>
          </cell>
        </row>
        <row r="371">
          <cell r="B371" t="str">
            <v>2010 Great Refrigerator Roundup</v>
          </cell>
          <cell r="E371">
            <v>2.089433281990737</v>
          </cell>
          <cell r="F371">
            <v>3</v>
          </cell>
          <cell r="G371" t="str">
            <v>LRAM</v>
          </cell>
          <cell r="I371">
            <v>0.4821474141639507</v>
          </cell>
          <cell r="J371">
            <v>0</v>
          </cell>
          <cell r="K371">
            <v>1</v>
          </cell>
          <cell r="L371">
            <v>0</v>
          </cell>
          <cell r="M371">
            <v>0</v>
          </cell>
          <cell r="P371" t="str">
            <v>Flat</v>
          </cell>
          <cell r="T371">
            <v>189.44357729884482</v>
          </cell>
          <cell r="U371">
            <v>0.026355365830752445</v>
          </cell>
        </row>
        <row r="372">
          <cell r="B372" t="str">
            <v>2010 Great Refrigerator Roundup</v>
          </cell>
          <cell r="E372">
            <v>16.551128806780554</v>
          </cell>
          <cell r="F372">
            <v>3</v>
          </cell>
          <cell r="G372" t="str">
            <v>LRAM</v>
          </cell>
          <cell r="I372">
            <v>0.4821474141639507</v>
          </cell>
          <cell r="J372">
            <v>0</v>
          </cell>
          <cell r="K372">
            <v>1</v>
          </cell>
          <cell r="L372">
            <v>0</v>
          </cell>
          <cell r="M372">
            <v>0</v>
          </cell>
          <cell r="P372" t="str">
            <v>Flat</v>
          </cell>
          <cell r="T372">
            <v>1415.8312835743952</v>
          </cell>
          <cell r="U372">
            <v>0.19714326666369666</v>
          </cell>
        </row>
        <row r="373">
          <cell r="B373" t="str">
            <v>2010 Great Refrigerator Roundup</v>
          </cell>
          <cell r="E373">
            <v>4.577971797620154</v>
          </cell>
          <cell r="F373">
            <v>3</v>
          </cell>
          <cell r="G373" t="str">
            <v>LRAM</v>
          </cell>
          <cell r="I373">
            <v>0.4821474141639507</v>
          </cell>
          <cell r="J373">
            <v>0</v>
          </cell>
          <cell r="K373">
            <v>1</v>
          </cell>
          <cell r="L373">
            <v>0</v>
          </cell>
          <cell r="M373">
            <v>0</v>
          </cell>
          <cell r="P373" t="str">
            <v>Flat</v>
          </cell>
          <cell r="T373">
            <v>697.2193784717739</v>
          </cell>
          <cell r="U373">
            <v>0.09698237831046438</v>
          </cell>
        </row>
        <row r="374">
          <cell r="B374" t="str">
            <v>2010 Great Refrigerator Roundup</v>
          </cell>
          <cell r="E374">
            <v>20.894332819907365</v>
          </cell>
          <cell r="F374">
            <v>3</v>
          </cell>
          <cell r="G374" t="str">
            <v>LRAM</v>
          </cell>
          <cell r="I374">
            <v>0.4821474141639507</v>
          </cell>
          <cell r="J374">
            <v>0</v>
          </cell>
          <cell r="K374">
            <v>1</v>
          </cell>
          <cell r="L374">
            <v>0</v>
          </cell>
          <cell r="M374">
            <v>0</v>
          </cell>
          <cell r="P374" t="str">
            <v>Flat</v>
          </cell>
          <cell r="T374">
            <v>735.7032128110478</v>
          </cell>
          <cell r="U374">
            <v>0.10235093526505804</v>
          </cell>
        </row>
        <row r="375">
          <cell r="B375" t="str">
            <v>2010 Great Refrigerator Roundup</v>
          </cell>
          <cell r="E375">
            <v>1.2765306317686695</v>
          </cell>
          <cell r="F375">
            <v>3</v>
          </cell>
          <cell r="G375" t="str">
            <v>LRAM</v>
          </cell>
          <cell r="I375">
            <v>0.64</v>
          </cell>
          <cell r="J375">
            <v>0</v>
          </cell>
          <cell r="K375">
            <v>1</v>
          </cell>
          <cell r="L375">
            <v>0</v>
          </cell>
          <cell r="M375">
            <v>0</v>
          </cell>
          <cell r="P375" t="str">
            <v>Flat</v>
          </cell>
          <cell r="T375">
            <v>960.4661111111106</v>
          </cell>
          <cell r="U375">
            <v>0.9722198611451688</v>
          </cell>
        </row>
        <row r="376">
          <cell r="B376" t="str">
            <v>2010 Great Refrigerator Roundup</v>
          </cell>
          <cell r="E376">
            <v>0.7091836843159276</v>
          </cell>
          <cell r="F376">
            <v>3</v>
          </cell>
          <cell r="G376" t="str">
            <v>LRAM</v>
          </cell>
          <cell r="I376">
            <v>0.64</v>
          </cell>
          <cell r="J376">
            <v>0</v>
          </cell>
          <cell r="K376">
            <v>1</v>
          </cell>
          <cell r="L376">
            <v>0</v>
          </cell>
          <cell r="M376">
            <v>0</v>
          </cell>
          <cell r="P376" t="str">
            <v>Flat</v>
          </cell>
          <cell r="T376">
            <v>540.4104367900794</v>
          </cell>
          <cell r="U376">
            <v>0.547023735392024</v>
          </cell>
        </row>
        <row r="377">
          <cell r="B377" t="str">
            <v>2010 Great Refrigerator Roundup</v>
          </cell>
          <cell r="E377">
            <v>2.127551052947783</v>
          </cell>
          <cell r="F377">
            <v>3</v>
          </cell>
          <cell r="G377" t="str">
            <v>LRAM</v>
          </cell>
          <cell r="I377">
            <v>0.64</v>
          </cell>
          <cell r="J377">
            <v>0</v>
          </cell>
          <cell r="K377">
            <v>1</v>
          </cell>
          <cell r="L377">
            <v>0</v>
          </cell>
          <cell r="M377">
            <v>0</v>
          </cell>
          <cell r="P377" t="str">
            <v>Flat</v>
          </cell>
          <cell r="T377">
            <v>462.68824115551377</v>
          </cell>
          <cell r="U377">
            <v>0.468350410666053</v>
          </cell>
        </row>
        <row r="378">
          <cell r="B378" t="str">
            <v>2010 Great Refrigerator Roundup</v>
          </cell>
          <cell r="E378">
            <v>3.6081455051919122</v>
          </cell>
          <cell r="F378">
            <v>3</v>
          </cell>
          <cell r="G378" t="str">
            <v>LRAM</v>
          </cell>
          <cell r="I378">
            <v>0.6443563432835822</v>
          </cell>
          <cell r="J378">
            <v>0</v>
          </cell>
          <cell r="K378">
            <v>1</v>
          </cell>
          <cell r="L378">
            <v>0</v>
          </cell>
          <cell r="M378">
            <v>0</v>
          </cell>
          <cell r="P378" t="str">
            <v>Flat</v>
          </cell>
          <cell r="T378">
            <v>370.6301554502923</v>
          </cell>
          <cell r="U378">
            <v>0.3751657597281016</v>
          </cell>
        </row>
        <row r="379">
          <cell r="B379" t="str">
            <v>2010 Great Refrigerator Roundup</v>
          </cell>
          <cell r="E379">
            <v>0.4706276745902495</v>
          </cell>
          <cell r="F379">
            <v>3</v>
          </cell>
          <cell r="G379" t="str">
            <v>LRAM</v>
          </cell>
          <cell r="I379">
            <v>0.6443563432835822</v>
          </cell>
          <cell r="J379">
            <v>0</v>
          </cell>
          <cell r="K379">
            <v>1</v>
          </cell>
          <cell r="L379">
            <v>0</v>
          </cell>
          <cell r="M379">
            <v>0</v>
          </cell>
          <cell r="P379" t="str">
            <v>Flat</v>
          </cell>
          <cell r="T379">
            <v>117.61834525004178</v>
          </cell>
          <cell r="U379">
            <v>0.11905770538310168</v>
          </cell>
        </row>
        <row r="380">
          <cell r="B380" t="str">
            <v>2010 Great Refrigerator Roundup</v>
          </cell>
          <cell r="E380">
            <v>1.7256348068309146</v>
          </cell>
          <cell r="F380">
            <v>3</v>
          </cell>
          <cell r="G380" t="str">
            <v>LRAM</v>
          </cell>
          <cell r="I380">
            <v>0.6443563432835822</v>
          </cell>
          <cell r="J380">
            <v>0</v>
          </cell>
          <cell r="K380">
            <v>1</v>
          </cell>
          <cell r="L380">
            <v>0</v>
          </cell>
          <cell r="M380">
            <v>0</v>
          </cell>
          <cell r="P380" t="str">
            <v>Flat</v>
          </cell>
          <cell r="T380">
            <v>140.613042357055</v>
          </cell>
          <cell r="U380">
            <v>0.1423338011972406</v>
          </cell>
        </row>
        <row r="381">
          <cell r="B381" t="str">
            <v>2010 Cool Savings Rebate</v>
          </cell>
          <cell r="E381">
            <v>1688.0000000000027</v>
          </cell>
          <cell r="F381">
            <v>19</v>
          </cell>
          <cell r="G381" t="str">
            <v>LRAM</v>
          </cell>
          <cell r="I381">
            <v>0.5897344758931224</v>
          </cell>
          <cell r="J381">
            <v>0</v>
          </cell>
          <cell r="K381">
            <v>1</v>
          </cell>
          <cell r="L381">
            <v>0</v>
          </cell>
          <cell r="M381">
            <v>0</v>
          </cell>
          <cell r="P381" t="str">
            <v>Flat</v>
          </cell>
          <cell r="T381">
            <v>1072.6500348853076</v>
          </cell>
          <cell r="U381">
            <v>0.6243217043866345</v>
          </cell>
        </row>
        <row r="382">
          <cell r="B382" t="str">
            <v>2010 Cool Savings Rebate</v>
          </cell>
          <cell r="E382">
            <v>1109.0000000000043</v>
          </cell>
          <cell r="F382">
            <v>18</v>
          </cell>
          <cell r="G382" t="str">
            <v>LRAM</v>
          </cell>
          <cell r="I382">
            <v>0.4037198805801807</v>
          </cell>
          <cell r="J382">
            <v>0</v>
          </cell>
          <cell r="K382">
            <v>1</v>
          </cell>
          <cell r="L382">
            <v>0</v>
          </cell>
          <cell r="M382">
            <v>0</v>
          </cell>
          <cell r="P382" t="str">
            <v>Flat</v>
          </cell>
          <cell r="T382">
            <v>188.88728854824177</v>
          </cell>
          <cell r="U382">
            <v>0.20417038086414763</v>
          </cell>
        </row>
        <row r="383">
          <cell r="B383" t="str">
            <v>2010 Cool Savings Rebate</v>
          </cell>
          <cell r="E383">
            <v>1366.0000000000039</v>
          </cell>
          <cell r="F383">
            <v>15</v>
          </cell>
          <cell r="G383" t="str">
            <v>LRAM</v>
          </cell>
          <cell r="I383">
            <v>0.5949015479851487</v>
          </cell>
          <cell r="J383">
            <v>0</v>
          </cell>
          <cell r="K383">
            <v>1</v>
          </cell>
          <cell r="L383">
            <v>0</v>
          </cell>
          <cell r="M383">
            <v>0</v>
          </cell>
          <cell r="P383" t="str">
            <v>Flat</v>
          </cell>
          <cell r="T383">
            <v>25.899707174231327</v>
          </cell>
          <cell r="U383">
            <v>0.022171758262345263</v>
          </cell>
        </row>
        <row r="384">
          <cell r="B384" t="str">
            <v>2010 Every Kilowatt Counts Power Savings Event</v>
          </cell>
          <cell r="E384">
            <v>1</v>
          </cell>
          <cell r="F384">
            <v>5</v>
          </cell>
          <cell r="G384" t="str">
            <v>LRAM</v>
          </cell>
          <cell r="I384">
            <v>0.3</v>
          </cell>
          <cell r="J384">
            <v>0</v>
          </cell>
          <cell r="K384">
            <v>1</v>
          </cell>
          <cell r="L384">
            <v>0</v>
          </cell>
          <cell r="M384">
            <v>0</v>
          </cell>
          <cell r="P384" t="str">
            <v>Flat</v>
          </cell>
          <cell r="T384">
            <v>1849986.628507331</v>
          </cell>
          <cell r="U384">
            <v>248.74598925587364</v>
          </cell>
        </row>
        <row r="385">
          <cell r="B385" t="str">
            <v>2010 peaksaver®</v>
          </cell>
          <cell r="E385">
            <v>0</v>
          </cell>
          <cell r="F385">
            <v>13</v>
          </cell>
          <cell r="G385" t="str">
            <v>LRAM</v>
          </cell>
          <cell r="I385">
            <v>0.09999999999999998</v>
          </cell>
          <cell r="J385">
            <v>0</v>
          </cell>
          <cell r="K385">
            <v>1</v>
          </cell>
          <cell r="L385">
            <v>0</v>
          </cell>
          <cell r="M385">
            <v>0</v>
          </cell>
          <cell r="P385" t="str">
            <v>Flat</v>
          </cell>
          <cell r="T385">
            <v>0.978616256186078</v>
          </cell>
          <cell r="U385">
            <v>0.5266912690793472</v>
          </cell>
        </row>
        <row r="386">
          <cell r="B386" t="str">
            <v>2010 peaksaver®</v>
          </cell>
          <cell r="E386">
            <v>1033</v>
          </cell>
          <cell r="F386">
            <v>13</v>
          </cell>
          <cell r="G386" t="str">
            <v>LRAM</v>
          </cell>
          <cell r="I386">
            <v>0.09999999999999998</v>
          </cell>
          <cell r="J386">
            <v>0</v>
          </cell>
          <cell r="K386">
            <v>1</v>
          </cell>
          <cell r="L386">
            <v>0</v>
          </cell>
          <cell r="M386">
            <v>0</v>
          </cell>
          <cell r="P386" t="str">
            <v>Flat</v>
          </cell>
          <cell r="T386">
            <v>0.978616256186078</v>
          </cell>
          <cell r="U386">
            <v>0.5266912690793472</v>
          </cell>
        </row>
        <row r="387">
          <cell r="B387" t="str">
            <v>2010 peaksaver®</v>
          </cell>
          <cell r="E387">
            <v>0</v>
          </cell>
          <cell r="F387">
            <v>13</v>
          </cell>
          <cell r="G387" t="str">
            <v>LRAM</v>
          </cell>
          <cell r="I387">
            <v>0.09999999999999998</v>
          </cell>
          <cell r="J387">
            <v>0</v>
          </cell>
          <cell r="K387">
            <v>1</v>
          </cell>
          <cell r="L387">
            <v>0</v>
          </cell>
          <cell r="M387">
            <v>0</v>
          </cell>
          <cell r="P387" t="str">
            <v>Flat</v>
          </cell>
          <cell r="T387">
            <v>0</v>
          </cell>
          <cell r="U387">
            <v>0.3</v>
          </cell>
        </row>
        <row r="388">
          <cell r="B388" t="str">
            <v>2010 peaksaver®</v>
          </cell>
          <cell r="E388">
            <v>0</v>
          </cell>
          <cell r="F388">
            <v>13</v>
          </cell>
          <cell r="G388" t="str">
            <v>LRAM</v>
          </cell>
          <cell r="I388">
            <v>0.09999999999999998</v>
          </cell>
          <cell r="J388">
            <v>0</v>
          </cell>
          <cell r="K388">
            <v>1</v>
          </cell>
          <cell r="L388">
            <v>0</v>
          </cell>
          <cell r="M388">
            <v>0</v>
          </cell>
          <cell r="P388" t="str">
            <v>Flat</v>
          </cell>
          <cell r="T388">
            <v>0</v>
          </cell>
          <cell r="U388">
            <v>0.86</v>
          </cell>
        </row>
        <row r="389">
          <cell r="B389" t="str">
            <v>2010 peaksaver®</v>
          </cell>
          <cell r="E389">
            <v>0</v>
          </cell>
          <cell r="F389">
            <v>13</v>
          </cell>
          <cell r="G389" t="str">
            <v>LRAM</v>
          </cell>
          <cell r="I389">
            <v>0.09999999999999998</v>
          </cell>
          <cell r="J389">
            <v>0</v>
          </cell>
          <cell r="K389">
            <v>1</v>
          </cell>
          <cell r="L389">
            <v>0</v>
          </cell>
          <cell r="M389">
            <v>0</v>
          </cell>
          <cell r="P389" t="str">
            <v>Flat</v>
          </cell>
          <cell r="T389">
            <v>0</v>
          </cell>
          <cell r="U389">
            <v>0.86</v>
          </cell>
        </row>
        <row r="390">
          <cell r="B390" t="str">
            <v>2010 peaksaver®</v>
          </cell>
          <cell r="E390">
            <v>0</v>
          </cell>
          <cell r="F390">
            <v>13</v>
          </cell>
          <cell r="G390" t="str">
            <v>LRAM</v>
          </cell>
          <cell r="I390">
            <v>0.09999999999999998</v>
          </cell>
          <cell r="J390">
            <v>0</v>
          </cell>
          <cell r="K390">
            <v>1</v>
          </cell>
          <cell r="L390">
            <v>0</v>
          </cell>
          <cell r="M390">
            <v>0</v>
          </cell>
          <cell r="P390" t="str">
            <v>Flat</v>
          </cell>
          <cell r="T390">
            <v>0</v>
          </cell>
          <cell r="U390">
            <v>0.3</v>
          </cell>
        </row>
        <row r="391">
          <cell r="B391" t="str">
            <v>2010 Electricity Retrofit Incentive</v>
          </cell>
          <cell r="E391">
            <v>1</v>
          </cell>
          <cell r="F391">
            <v>10.75</v>
          </cell>
          <cell r="G391" t="str">
            <v>LRAM</v>
          </cell>
          <cell r="I391">
            <v>0.367857142857143</v>
          </cell>
          <cell r="J391">
            <v>0</v>
          </cell>
          <cell r="K391">
            <v>1</v>
          </cell>
          <cell r="L391">
            <v>0</v>
          </cell>
          <cell r="M391">
            <v>0</v>
          </cell>
          <cell r="P391" t="str">
            <v>Flat</v>
          </cell>
          <cell r="T391">
            <v>17275841.807909608</v>
          </cell>
          <cell r="U391">
            <v>1963.16384180791</v>
          </cell>
        </row>
        <row r="392">
          <cell r="B392" t="str">
            <v>2010 High Performance New Construction</v>
          </cell>
          <cell r="E392">
            <v>1</v>
          </cell>
          <cell r="F392">
            <v>20</v>
          </cell>
          <cell r="G392" t="str">
            <v>LRAM</v>
          </cell>
          <cell r="I392">
            <v>0.3</v>
          </cell>
          <cell r="J392">
            <v>0</v>
          </cell>
          <cell r="K392">
            <v>1</v>
          </cell>
          <cell r="L392">
            <v>0</v>
          </cell>
          <cell r="M392">
            <v>0</v>
          </cell>
          <cell r="P392" t="str">
            <v>Flat</v>
          </cell>
          <cell r="T392">
            <v>420485.63911552797</v>
          </cell>
          <cell r="U392">
            <v>184.43227882420499</v>
          </cell>
        </row>
        <row r="393">
          <cell r="B393" t="str">
            <v>2010 Power Savings Blitz</v>
          </cell>
          <cell r="E393">
            <v>1</v>
          </cell>
          <cell r="F393">
            <v>10</v>
          </cell>
          <cell r="G393" t="str">
            <v>LRAM</v>
          </cell>
          <cell r="I393">
            <v>0.05</v>
          </cell>
          <cell r="J393">
            <v>0</v>
          </cell>
          <cell r="K393">
            <v>1</v>
          </cell>
          <cell r="L393">
            <v>0</v>
          </cell>
          <cell r="M393">
            <v>0</v>
          </cell>
          <cell r="P393" t="str">
            <v>Flat</v>
          </cell>
          <cell r="T393">
            <v>2230002.27590782</v>
          </cell>
          <cell r="U393">
            <v>571.5982845143039</v>
          </cell>
        </row>
      </sheetData>
      <sheetData sheetId="6">
        <row r="10">
          <cell r="AB10" t="str">
            <v>Sum of Program Name</v>
          </cell>
        </row>
        <row r="11">
          <cell r="AB11" t="str">
            <v>Funding</v>
          </cell>
          <cell r="AC11" t="str">
            <v>Program Name</v>
          </cell>
          <cell r="AD11" t="str">
            <v>Program</v>
          </cell>
          <cell r="AE11" t="str">
            <v>SSM amount</v>
          </cell>
        </row>
        <row r="12">
          <cell r="AB12" t="str">
            <v>OPA</v>
          </cell>
          <cell r="AC12" t="str">
            <v>Cool Savings Rebate</v>
          </cell>
          <cell r="AD12" t="str">
            <v>2009 Cool Savings Rebate</v>
          </cell>
          <cell r="AE12">
            <v>2009</v>
          </cell>
        </row>
        <row r="13">
          <cell r="AD13" t="str">
            <v>2010 Cool Savings Rebate</v>
          </cell>
          <cell r="AE13">
            <v>2010</v>
          </cell>
        </row>
        <row r="14">
          <cell r="AC14" t="str">
            <v>Electricity Retrofit Incentive</v>
          </cell>
          <cell r="AD14" t="str">
            <v>2009 Electricity Retrofit Incentive</v>
          </cell>
          <cell r="AE14">
            <v>2009</v>
          </cell>
        </row>
        <row r="15">
          <cell r="AD15" t="str">
            <v>2010 Electricity Retrofit Incentive</v>
          </cell>
          <cell r="AE15">
            <v>2010</v>
          </cell>
        </row>
        <row r="16">
          <cell r="AC16" t="str">
            <v>Every Kilowatt Counts Power Savings Event</v>
          </cell>
          <cell r="AD16" t="str">
            <v>2009 Every Kilowatt Counts Power Savings Event</v>
          </cell>
          <cell r="AE16">
            <v>2009</v>
          </cell>
        </row>
        <row r="17">
          <cell r="AD17" t="str">
            <v>2010 Every Kilowatt Counts Power Savings Event</v>
          </cell>
          <cell r="AE17">
            <v>2010</v>
          </cell>
        </row>
        <row r="18">
          <cell r="AC18" t="str">
            <v>Great Refrigerator Roundup</v>
          </cell>
          <cell r="AD18" t="str">
            <v>2009 Great Refrigerator Roundup</v>
          </cell>
          <cell r="AE18">
            <v>2009</v>
          </cell>
        </row>
        <row r="19">
          <cell r="AD19" t="str">
            <v>2010 Great Refrigerator Roundup</v>
          </cell>
          <cell r="AE19">
            <v>2010</v>
          </cell>
        </row>
        <row r="20">
          <cell r="AC20" t="str">
            <v>High Performance New Construction</v>
          </cell>
          <cell r="AD20" t="str">
            <v>2009 High Performance New Construction</v>
          </cell>
          <cell r="AE20">
            <v>2009</v>
          </cell>
        </row>
        <row r="21">
          <cell r="AD21" t="str">
            <v>2010 High Performance New Construction</v>
          </cell>
          <cell r="AE21">
            <v>2010</v>
          </cell>
        </row>
        <row r="22">
          <cell r="AC22" t="str">
            <v>peaksaver®</v>
          </cell>
          <cell r="AD22" t="str">
            <v>2009 peaksaver®</v>
          </cell>
          <cell r="AE22">
            <v>2009</v>
          </cell>
        </row>
        <row r="23">
          <cell r="AD23" t="str">
            <v>2010 peaksaver®</v>
          </cell>
          <cell r="AE23">
            <v>2010</v>
          </cell>
        </row>
        <row r="24">
          <cell r="AC24" t="str">
            <v>Power Savings Blitz</v>
          </cell>
          <cell r="AD24" t="str">
            <v>2009 Power Savings Blitz</v>
          </cell>
          <cell r="AE24">
            <v>2009</v>
          </cell>
        </row>
        <row r="25">
          <cell r="AD25" t="str">
            <v>2010 Power Savings Blitz</v>
          </cell>
          <cell r="AE25">
            <v>2010</v>
          </cell>
        </row>
      </sheetData>
      <sheetData sheetId="7">
        <row r="5">
          <cell r="R5" t="str">
            <v>Sum of Program Name</v>
          </cell>
        </row>
        <row r="6">
          <cell r="R6" t="str">
            <v>Funding</v>
          </cell>
          <cell r="S6" t="str">
            <v>Program Name</v>
          </cell>
          <cell r="T6" t="str">
            <v>Program</v>
          </cell>
          <cell r="U6" t="str">
            <v>Year</v>
          </cell>
        </row>
        <row r="7">
          <cell r="R7" t="str">
            <v>OPA</v>
          </cell>
          <cell r="S7" t="str">
            <v>Cool Savings Rebate</v>
          </cell>
          <cell r="T7" t="str">
            <v>2009 Cool Savings Rebate</v>
          </cell>
          <cell r="U7">
            <v>2009</v>
          </cell>
        </row>
        <row r="8">
          <cell r="T8" t="str">
            <v>2010 Cool Savings Rebate</v>
          </cell>
          <cell r="U8">
            <v>2010</v>
          </cell>
        </row>
        <row r="9">
          <cell r="S9" t="str">
            <v>Electricity Retrofit Incentive</v>
          </cell>
          <cell r="T9" t="str">
            <v>2009 Electricity Retrofit Incentive</v>
          </cell>
          <cell r="U9">
            <v>2009</v>
          </cell>
        </row>
        <row r="10">
          <cell r="T10" t="str">
            <v>2010 Electricity Retrofit Incentive</v>
          </cell>
          <cell r="U10">
            <v>2010</v>
          </cell>
        </row>
        <row r="11">
          <cell r="S11" t="str">
            <v>Every Kilowatt Counts Power Savings Event</v>
          </cell>
          <cell r="T11" t="str">
            <v>2009 Every Kilowatt Counts Power Savings Event</v>
          </cell>
          <cell r="U11">
            <v>2009</v>
          </cell>
        </row>
        <row r="12">
          <cell r="T12" t="str">
            <v>2010 Every Kilowatt Counts Power Savings Event</v>
          </cell>
          <cell r="U12">
            <v>2010</v>
          </cell>
        </row>
        <row r="13">
          <cell r="S13" t="str">
            <v>Great Refrigerator Roundup</v>
          </cell>
          <cell r="T13" t="str">
            <v>2009 Great Refrigerator Roundup</v>
          </cell>
          <cell r="U13">
            <v>2009</v>
          </cell>
        </row>
        <row r="14">
          <cell r="T14" t="str">
            <v>2010 Great Refrigerator Roundup</v>
          </cell>
          <cell r="U14">
            <v>2010</v>
          </cell>
        </row>
        <row r="15">
          <cell r="S15" t="str">
            <v>High Performance New Construction</v>
          </cell>
          <cell r="T15" t="str">
            <v>2009 High Performance New Construction</v>
          </cell>
          <cell r="U15">
            <v>2009</v>
          </cell>
        </row>
        <row r="16">
          <cell r="T16" t="str">
            <v>2010 High Performance New Construction</v>
          </cell>
          <cell r="U16">
            <v>2010</v>
          </cell>
        </row>
        <row r="17">
          <cell r="S17" t="str">
            <v>peaksaver®</v>
          </cell>
          <cell r="T17" t="str">
            <v>2009 peaksaver®</v>
          </cell>
          <cell r="U17">
            <v>2009</v>
          </cell>
        </row>
        <row r="18">
          <cell r="T18" t="str">
            <v>2010 peaksaver®</v>
          </cell>
          <cell r="U18">
            <v>2010</v>
          </cell>
        </row>
        <row r="19">
          <cell r="S19" t="str">
            <v>Power Savings Blitz</v>
          </cell>
          <cell r="T19" t="str">
            <v>2009 Power Savings Blitz</v>
          </cell>
          <cell r="U19">
            <v>2009</v>
          </cell>
        </row>
        <row r="20">
          <cell r="T20" t="str">
            <v>2010 Power Savings Blitz</v>
          </cell>
          <cell r="U20">
            <v>2010</v>
          </cell>
        </row>
      </sheetData>
      <sheetData sheetId="10">
        <row r="2">
          <cell r="S2">
            <v>-19</v>
          </cell>
        </row>
        <row r="3">
          <cell r="S3" t="e">
            <v>#N/A</v>
          </cell>
        </row>
        <row r="4">
          <cell r="S4" t="str">
            <v/>
          </cell>
        </row>
      </sheetData>
      <sheetData sheetId="11">
        <row r="115">
          <cell r="B115" t="str">
            <v>2009 Great Refrigerator Roundup</v>
          </cell>
          <cell r="E115">
            <v>0</v>
          </cell>
          <cell r="F115">
            <v>0.4579494820353547</v>
          </cell>
          <cell r="AD115">
            <v>0</v>
          </cell>
          <cell r="AV115" t="e">
            <v>#N/A</v>
          </cell>
          <cell r="EH115" t="str">
            <v/>
          </cell>
        </row>
        <row r="116">
          <cell r="B116" t="str">
            <v>2009 Great Refrigerator Roundup</v>
          </cell>
          <cell r="E116">
            <v>0</v>
          </cell>
          <cell r="F116">
            <v>0.4579494820353547</v>
          </cell>
          <cell r="AD116">
            <v>0</v>
          </cell>
          <cell r="AV116" t="e">
            <v>#N/A</v>
          </cell>
          <cell r="EH116" t="str">
            <v/>
          </cell>
        </row>
        <row r="117">
          <cell r="B117" t="str">
            <v>2009 Great Refrigerator Roundup</v>
          </cell>
          <cell r="E117">
            <v>0</v>
          </cell>
          <cell r="F117">
            <v>0.4579494820353547</v>
          </cell>
          <cell r="AD117">
            <v>0</v>
          </cell>
          <cell r="AV117" t="e">
            <v>#N/A</v>
          </cell>
          <cell r="EH117" t="str">
            <v/>
          </cell>
        </row>
        <row r="118">
          <cell r="B118" t="str">
            <v>2009 Great Refrigerator Roundup</v>
          </cell>
          <cell r="E118">
            <v>0</v>
          </cell>
          <cell r="F118">
            <v>0.4579494820353547</v>
          </cell>
          <cell r="AD118">
            <v>0</v>
          </cell>
          <cell r="AV118" t="e">
            <v>#N/A</v>
          </cell>
          <cell r="EH118" t="str">
            <v/>
          </cell>
        </row>
        <row r="119">
          <cell r="B119" t="str">
            <v>2009 Great Refrigerator Roundup</v>
          </cell>
          <cell r="E119">
            <v>0</v>
          </cell>
          <cell r="F119">
            <v>0.4579494820353547</v>
          </cell>
          <cell r="AD119">
            <v>0</v>
          </cell>
          <cell r="AV119" t="e">
            <v>#N/A</v>
          </cell>
          <cell r="EH119" t="str">
            <v/>
          </cell>
        </row>
        <row r="120">
          <cell r="B120" t="str">
            <v>2009 Great Refrigerator Roundup</v>
          </cell>
          <cell r="E120">
            <v>0</v>
          </cell>
          <cell r="F120">
            <v>0.4579494820353547</v>
          </cell>
          <cell r="AD120">
            <v>0</v>
          </cell>
          <cell r="AV120" t="e">
            <v>#N/A</v>
          </cell>
          <cell r="EH120" t="str">
            <v/>
          </cell>
        </row>
        <row r="121">
          <cell r="B121" t="str">
            <v>2009 Great Refrigerator Roundup</v>
          </cell>
          <cell r="E121">
            <v>0</v>
          </cell>
          <cell r="F121">
            <v>0.4579494820353547</v>
          </cell>
          <cell r="AD121">
            <v>0</v>
          </cell>
          <cell r="AV121" t="e">
            <v>#N/A</v>
          </cell>
          <cell r="EH121" t="str">
            <v/>
          </cell>
        </row>
        <row r="122">
          <cell r="B122" t="str">
            <v>2009 Great Refrigerator Roundup</v>
          </cell>
          <cell r="E122">
            <v>0</v>
          </cell>
          <cell r="F122">
            <v>0.4579494820353547</v>
          </cell>
          <cell r="AD122">
            <v>0</v>
          </cell>
          <cell r="AV122" t="e">
            <v>#N/A</v>
          </cell>
          <cell r="EH122" t="str">
            <v/>
          </cell>
        </row>
        <row r="123">
          <cell r="B123" t="str">
            <v>2009 Great Refrigerator Roundup</v>
          </cell>
          <cell r="E123">
            <v>0</v>
          </cell>
          <cell r="F123">
            <v>0.4579494820353547</v>
          </cell>
          <cell r="AD123">
            <v>0</v>
          </cell>
          <cell r="AV123" t="e">
            <v>#N/A</v>
          </cell>
          <cell r="EH123" t="str">
            <v/>
          </cell>
        </row>
        <row r="124">
          <cell r="B124" t="str">
            <v>2009 Great Refrigerator Roundup</v>
          </cell>
          <cell r="E124">
            <v>0</v>
          </cell>
          <cell r="F124">
            <v>0.4821474141639507</v>
          </cell>
          <cell r="AD124">
            <v>0</v>
          </cell>
          <cell r="AV124" t="e">
            <v>#N/A</v>
          </cell>
          <cell r="EH124" t="str">
            <v/>
          </cell>
        </row>
        <row r="125">
          <cell r="B125" t="str">
            <v>2009 Great Refrigerator Roundup</v>
          </cell>
          <cell r="E125">
            <v>0</v>
          </cell>
          <cell r="F125">
            <v>0.4821474141639507</v>
          </cell>
          <cell r="AD125">
            <v>0</v>
          </cell>
          <cell r="AV125" t="e">
            <v>#N/A</v>
          </cell>
          <cell r="EH125" t="str">
            <v/>
          </cell>
        </row>
        <row r="126">
          <cell r="B126" t="str">
            <v>2009 Great Refrigerator Roundup</v>
          </cell>
          <cell r="E126">
            <v>0</v>
          </cell>
          <cell r="F126">
            <v>0.4821474141639507</v>
          </cell>
          <cell r="AD126">
            <v>0</v>
          </cell>
          <cell r="AV126" t="e">
            <v>#N/A</v>
          </cell>
          <cell r="EH126" t="str">
            <v/>
          </cell>
        </row>
        <row r="127">
          <cell r="B127" t="str">
            <v>2009 Great Refrigerator Roundup</v>
          </cell>
          <cell r="E127">
            <v>0</v>
          </cell>
          <cell r="F127">
            <v>0.4821474141639507</v>
          </cell>
          <cell r="AD127">
            <v>0</v>
          </cell>
          <cell r="AV127" t="e">
            <v>#N/A</v>
          </cell>
          <cell r="EH127" t="str">
            <v/>
          </cell>
        </row>
        <row r="128">
          <cell r="B128" t="str">
            <v>2009 Great Refrigerator Roundup</v>
          </cell>
          <cell r="E128">
            <v>0</v>
          </cell>
          <cell r="F128">
            <v>0.4821474141639507</v>
          </cell>
          <cell r="AD128">
            <v>0</v>
          </cell>
          <cell r="AV128" t="e">
            <v>#N/A</v>
          </cell>
          <cell r="EH128" t="str">
            <v/>
          </cell>
        </row>
        <row r="129">
          <cell r="B129" t="str">
            <v>2009 Great Refrigerator Roundup</v>
          </cell>
          <cell r="E129">
            <v>0</v>
          </cell>
          <cell r="F129">
            <v>0.4821474141639507</v>
          </cell>
          <cell r="AD129">
            <v>0</v>
          </cell>
          <cell r="AV129" t="e">
            <v>#N/A</v>
          </cell>
          <cell r="EH129" t="str">
            <v/>
          </cell>
        </row>
        <row r="130">
          <cell r="B130" t="str">
            <v>2009 Great Refrigerator Roundup</v>
          </cell>
          <cell r="E130">
            <v>0</v>
          </cell>
          <cell r="F130">
            <v>0.4821474141639507</v>
          </cell>
          <cell r="AD130">
            <v>0</v>
          </cell>
          <cell r="AV130" t="e">
            <v>#N/A</v>
          </cell>
          <cell r="EH130" t="str">
            <v/>
          </cell>
        </row>
        <row r="131">
          <cell r="B131" t="str">
            <v>2009 Great Refrigerator Roundup</v>
          </cell>
          <cell r="E131">
            <v>0</v>
          </cell>
          <cell r="F131">
            <v>0.4821474141639507</v>
          </cell>
          <cell r="AD131">
            <v>0</v>
          </cell>
          <cell r="AV131" t="e">
            <v>#N/A</v>
          </cell>
          <cell r="EH131" t="str">
            <v/>
          </cell>
        </row>
        <row r="132">
          <cell r="B132" t="str">
            <v>2009 Great Refrigerator Roundup</v>
          </cell>
          <cell r="E132">
            <v>0</v>
          </cell>
          <cell r="F132">
            <v>0.4821474141639507</v>
          </cell>
          <cell r="AD132">
            <v>0</v>
          </cell>
          <cell r="AV132" t="e">
            <v>#N/A</v>
          </cell>
          <cell r="EH132" t="str">
            <v/>
          </cell>
        </row>
        <row r="133">
          <cell r="B133" t="str">
            <v>2009 Great Refrigerator Roundup</v>
          </cell>
          <cell r="E133">
            <v>0</v>
          </cell>
          <cell r="F133">
            <v>0.4579494820353547</v>
          </cell>
          <cell r="AD133">
            <v>0</v>
          </cell>
          <cell r="AV133" t="e">
            <v>#N/A</v>
          </cell>
          <cell r="EH133" t="str">
            <v/>
          </cell>
        </row>
        <row r="134">
          <cell r="B134" t="str">
            <v>2009 Great Refrigerator Roundup</v>
          </cell>
          <cell r="E134">
            <v>0</v>
          </cell>
          <cell r="F134">
            <v>0.4579494820353547</v>
          </cell>
          <cell r="AD134">
            <v>0</v>
          </cell>
          <cell r="AV134" t="e">
            <v>#N/A</v>
          </cell>
          <cell r="EH134" t="str">
            <v/>
          </cell>
        </row>
        <row r="135">
          <cell r="B135" t="str">
            <v>2009 Great Refrigerator Roundup</v>
          </cell>
          <cell r="E135">
            <v>0</v>
          </cell>
          <cell r="F135">
            <v>0.4579494820353547</v>
          </cell>
          <cell r="AD135">
            <v>0</v>
          </cell>
          <cell r="AV135" t="e">
            <v>#N/A</v>
          </cell>
          <cell r="EH135" t="str">
            <v/>
          </cell>
        </row>
        <row r="136">
          <cell r="B136" t="str">
            <v>2009 Great Refrigerator Roundup</v>
          </cell>
          <cell r="E136">
            <v>0</v>
          </cell>
          <cell r="F136">
            <v>0.4579494820353547</v>
          </cell>
          <cell r="AD136">
            <v>0</v>
          </cell>
          <cell r="AV136" t="e">
            <v>#N/A</v>
          </cell>
          <cell r="EH136" t="str">
            <v/>
          </cell>
        </row>
        <row r="137">
          <cell r="B137" t="str">
            <v>2009 Great Refrigerator Roundup</v>
          </cell>
          <cell r="E137">
            <v>0</v>
          </cell>
          <cell r="F137">
            <v>0.4579494820353547</v>
          </cell>
          <cell r="AD137">
            <v>0</v>
          </cell>
          <cell r="AV137" t="e">
            <v>#N/A</v>
          </cell>
          <cell r="EH137" t="str">
            <v/>
          </cell>
        </row>
        <row r="138">
          <cell r="B138" t="str">
            <v>2009 Great Refrigerator Roundup</v>
          </cell>
          <cell r="E138">
            <v>0</v>
          </cell>
          <cell r="F138">
            <v>0.4579494820353547</v>
          </cell>
          <cell r="AD138">
            <v>0</v>
          </cell>
          <cell r="AV138" t="e">
            <v>#N/A</v>
          </cell>
          <cell r="EH138" t="str">
            <v/>
          </cell>
        </row>
        <row r="139">
          <cell r="B139" t="str">
            <v>2009 Great Refrigerator Roundup</v>
          </cell>
          <cell r="E139">
            <v>0</v>
          </cell>
          <cell r="F139">
            <v>0.4579494820353547</v>
          </cell>
          <cell r="AD139">
            <v>0</v>
          </cell>
          <cell r="AV139" t="e">
            <v>#N/A</v>
          </cell>
          <cell r="EH139" t="str">
            <v/>
          </cell>
        </row>
        <row r="140">
          <cell r="B140" t="str">
            <v>2009 Great Refrigerator Roundup</v>
          </cell>
          <cell r="E140">
            <v>0</v>
          </cell>
          <cell r="F140">
            <v>0.4579494820353547</v>
          </cell>
          <cell r="AD140">
            <v>0</v>
          </cell>
          <cell r="AV140" t="e">
            <v>#N/A</v>
          </cell>
          <cell r="EH140" t="str">
            <v/>
          </cell>
        </row>
        <row r="141">
          <cell r="B141" t="str">
            <v>2009 Great Refrigerator Roundup</v>
          </cell>
          <cell r="E141">
            <v>0</v>
          </cell>
          <cell r="F141">
            <v>0.4579494820353547</v>
          </cell>
          <cell r="AD141">
            <v>0</v>
          </cell>
          <cell r="AV141" t="e">
            <v>#N/A</v>
          </cell>
          <cell r="EH141" t="str">
            <v/>
          </cell>
        </row>
        <row r="142">
          <cell r="B142" t="str">
            <v>2009 Great Refrigerator Roundup</v>
          </cell>
          <cell r="E142">
            <v>0</v>
          </cell>
          <cell r="F142">
            <v>0.4579494820353547</v>
          </cell>
          <cell r="AD142">
            <v>0</v>
          </cell>
          <cell r="AV142" t="e">
            <v>#N/A</v>
          </cell>
          <cell r="EH142" t="str">
            <v/>
          </cell>
        </row>
        <row r="143">
          <cell r="B143" t="str">
            <v>2009 Great Refrigerator Roundup</v>
          </cell>
          <cell r="E143">
            <v>0</v>
          </cell>
          <cell r="F143">
            <v>0.4579494820353547</v>
          </cell>
          <cell r="AD143">
            <v>0</v>
          </cell>
          <cell r="AV143" t="e">
            <v>#N/A</v>
          </cell>
          <cell r="EH143" t="str">
            <v/>
          </cell>
        </row>
        <row r="144">
          <cell r="B144" t="str">
            <v>2009 Great Refrigerator Roundup</v>
          </cell>
          <cell r="E144">
            <v>0</v>
          </cell>
          <cell r="F144">
            <v>0.4579494820353547</v>
          </cell>
          <cell r="AD144">
            <v>0</v>
          </cell>
          <cell r="AV144" t="e">
            <v>#N/A</v>
          </cell>
          <cell r="EH144" t="str">
            <v/>
          </cell>
        </row>
        <row r="145">
          <cell r="B145" t="str">
            <v>2009 Great Refrigerator Roundup</v>
          </cell>
          <cell r="E145">
            <v>0</v>
          </cell>
          <cell r="F145">
            <v>0.4579494820353547</v>
          </cell>
          <cell r="AD145">
            <v>0</v>
          </cell>
          <cell r="AV145" t="e">
            <v>#N/A</v>
          </cell>
          <cell r="EH145" t="str">
            <v/>
          </cell>
        </row>
        <row r="146">
          <cell r="B146" t="str">
            <v>2009 Great Refrigerator Roundup</v>
          </cell>
          <cell r="E146">
            <v>0</v>
          </cell>
          <cell r="F146">
            <v>0.4579494820353547</v>
          </cell>
          <cell r="AD146">
            <v>0</v>
          </cell>
          <cell r="AV146" t="e">
            <v>#N/A</v>
          </cell>
          <cell r="EH146" t="str">
            <v/>
          </cell>
        </row>
        <row r="147">
          <cell r="B147" t="str">
            <v>2009 Great Refrigerator Roundup</v>
          </cell>
          <cell r="E147">
            <v>0</v>
          </cell>
          <cell r="F147">
            <v>0.4579494820353547</v>
          </cell>
          <cell r="AD147">
            <v>0</v>
          </cell>
          <cell r="AV147" t="e">
            <v>#N/A</v>
          </cell>
          <cell r="EH147" t="str">
            <v/>
          </cell>
        </row>
        <row r="148">
          <cell r="B148" t="str">
            <v>2009 Great Refrigerator Roundup</v>
          </cell>
          <cell r="E148">
            <v>0</v>
          </cell>
          <cell r="F148">
            <v>0.4579494820353547</v>
          </cell>
          <cell r="AD148">
            <v>0</v>
          </cell>
          <cell r="AV148" t="e">
            <v>#N/A</v>
          </cell>
          <cell r="EH148" t="str">
            <v/>
          </cell>
        </row>
        <row r="149">
          <cell r="B149" t="str">
            <v>2009 Great Refrigerator Roundup</v>
          </cell>
          <cell r="E149">
            <v>0</v>
          </cell>
          <cell r="F149">
            <v>0.4579494820353547</v>
          </cell>
          <cell r="AD149">
            <v>0</v>
          </cell>
          <cell r="AV149" t="e">
            <v>#N/A</v>
          </cell>
          <cell r="EH149" t="str">
            <v/>
          </cell>
        </row>
        <row r="150">
          <cell r="B150" t="str">
            <v>2009 Great Refrigerator Roundup</v>
          </cell>
          <cell r="E150">
            <v>0</v>
          </cell>
          <cell r="F150">
            <v>0.4579494820353547</v>
          </cell>
          <cell r="AD150">
            <v>0</v>
          </cell>
          <cell r="AV150" t="e">
            <v>#N/A</v>
          </cell>
          <cell r="EH150" t="str">
            <v/>
          </cell>
        </row>
        <row r="151">
          <cell r="B151" t="str">
            <v>2009 Great Refrigerator Roundup</v>
          </cell>
          <cell r="E151">
            <v>0</v>
          </cell>
          <cell r="F151">
            <v>0.4579494820353547</v>
          </cell>
          <cell r="AD151">
            <v>0</v>
          </cell>
          <cell r="AV151" t="e">
            <v>#N/A</v>
          </cell>
          <cell r="EH151" t="str">
            <v/>
          </cell>
        </row>
        <row r="152">
          <cell r="B152" t="str">
            <v>2009 Great Refrigerator Roundup</v>
          </cell>
          <cell r="E152">
            <v>0</v>
          </cell>
          <cell r="F152">
            <v>0.4579494820353547</v>
          </cell>
          <cell r="AD152">
            <v>0</v>
          </cell>
          <cell r="AV152" t="e">
            <v>#N/A</v>
          </cell>
          <cell r="EH152" t="str">
            <v/>
          </cell>
        </row>
        <row r="153">
          <cell r="B153" t="str">
            <v>2009 Great Refrigerator Roundup</v>
          </cell>
          <cell r="E153">
            <v>0</v>
          </cell>
          <cell r="F153">
            <v>0.4579494820353547</v>
          </cell>
          <cell r="AD153">
            <v>0</v>
          </cell>
          <cell r="AV153" t="e">
            <v>#N/A</v>
          </cell>
          <cell r="EH153" t="str">
            <v/>
          </cell>
        </row>
        <row r="154">
          <cell r="B154" t="str">
            <v>2009 Great Refrigerator Roundup</v>
          </cell>
          <cell r="E154">
            <v>0</v>
          </cell>
          <cell r="F154">
            <v>0.4579494820353547</v>
          </cell>
          <cell r="AD154">
            <v>0</v>
          </cell>
          <cell r="AV154" t="e">
            <v>#N/A</v>
          </cell>
          <cell r="EH154" t="str">
            <v/>
          </cell>
        </row>
        <row r="155">
          <cell r="B155" t="str">
            <v>2009 Great Refrigerator Roundup</v>
          </cell>
          <cell r="E155">
            <v>0</v>
          </cell>
          <cell r="F155">
            <v>0.4579494820353547</v>
          </cell>
          <cell r="AD155">
            <v>0</v>
          </cell>
          <cell r="AV155" t="e">
            <v>#N/A</v>
          </cell>
          <cell r="EH155" t="str">
            <v/>
          </cell>
        </row>
        <row r="156">
          <cell r="B156" t="str">
            <v>2009 Great Refrigerator Roundup</v>
          </cell>
          <cell r="E156">
            <v>0</v>
          </cell>
          <cell r="F156">
            <v>0.4579494820353547</v>
          </cell>
          <cell r="AD156">
            <v>0</v>
          </cell>
          <cell r="AV156" t="e">
            <v>#N/A</v>
          </cell>
          <cell r="EH156" t="str">
            <v/>
          </cell>
        </row>
        <row r="157">
          <cell r="B157" t="str">
            <v>2009 Great Refrigerator Roundup</v>
          </cell>
          <cell r="E157">
            <v>0</v>
          </cell>
          <cell r="F157">
            <v>0.4579494820353547</v>
          </cell>
          <cell r="AD157">
            <v>0</v>
          </cell>
          <cell r="AV157" t="e">
            <v>#N/A</v>
          </cell>
          <cell r="EH157" t="str">
            <v/>
          </cell>
        </row>
        <row r="158">
          <cell r="B158" t="str">
            <v>2009 Great Refrigerator Roundup</v>
          </cell>
          <cell r="E158">
            <v>0</v>
          </cell>
          <cell r="F158">
            <v>0.4579494820353547</v>
          </cell>
          <cell r="AD158">
            <v>0</v>
          </cell>
          <cell r="AV158" t="e">
            <v>#N/A</v>
          </cell>
          <cell r="EH158" t="str">
            <v/>
          </cell>
        </row>
        <row r="159">
          <cell r="B159" t="str">
            <v>2009 Great Refrigerator Roundup</v>
          </cell>
          <cell r="E159">
            <v>0</v>
          </cell>
          <cell r="F159">
            <v>0.4579494820353547</v>
          </cell>
          <cell r="AD159">
            <v>0</v>
          </cell>
          <cell r="AV159" t="e">
            <v>#N/A</v>
          </cell>
          <cell r="EH159" t="str">
            <v/>
          </cell>
        </row>
        <row r="160">
          <cell r="B160" t="str">
            <v>2009 Great Refrigerator Roundup</v>
          </cell>
          <cell r="E160">
            <v>0</v>
          </cell>
          <cell r="F160">
            <v>0.4821474141639507</v>
          </cell>
          <cell r="AD160">
            <v>0</v>
          </cell>
          <cell r="AV160" t="e">
            <v>#N/A</v>
          </cell>
          <cell r="EH160" t="str">
            <v/>
          </cell>
        </row>
        <row r="161">
          <cell r="B161" t="str">
            <v>2009 Great Refrigerator Roundup</v>
          </cell>
          <cell r="E161">
            <v>0</v>
          </cell>
          <cell r="F161">
            <v>0.4821474141639507</v>
          </cell>
          <cell r="AD161">
            <v>0</v>
          </cell>
          <cell r="AV161" t="e">
            <v>#N/A</v>
          </cell>
          <cell r="EH161" t="str">
            <v/>
          </cell>
        </row>
        <row r="162">
          <cell r="B162" t="str">
            <v>2009 Great Refrigerator Roundup</v>
          </cell>
          <cell r="E162">
            <v>0</v>
          </cell>
          <cell r="F162">
            <v>0.4821474141639507</v>
          </cell>
          <cell r="AD162">
            <v>0</v>
          </cell>
          <cell r="AV162" t="e">
            <v>#N/A</v>
          </cell>
          <cell r="EH162" t="str">
            <v/>
          </cell>
        </row>
        <row r="163">
          <cell r="B163" t="str">
            <v>2009 Great Refrigerator Roundup</v>
          </cell>
          <cell r="E163">
            <v>0</v>
          </cell>
          <cell r="F163">
            <v>0.4821474141639507</v>
          </cell>
          <cell r="AD163">
            <v>0</v>
          </cell>
          <cell r="AV163" t="e">
            <v>#N/A</v>
          </cell>
          <cell r="EH163" t="str">
            <v/>
          </cell>
        </row>
        <row r="164">
          <cell r="B164" t="str">
            <v>2009 Great Refrigerator Roundup</v>
          </cell>
          <cell r="E164">
            <v>0</v>
          </cell>
          <cell r="F164">
            <v>0.4821474141639507</v>
          </cell>
          <cell r="AD164">
            <v>0</v>
          </cell>
          <cell r="AV164" t="e">
            <v>#N/A</v>
          </cell>
          <cell r="EH164" t="str">
            <v/>
          </cell>
        </row>
        <row r="165">
          <cell r="B165" t="str">
            <v>2009 Great Refrigerator Roundup</v>
          </cell>
          <cell r="E165">
            <v>0</v>
          </cell>
          <cell r="F165">
            <v>0.4821474141639507</v>
          </cell>
          <cell r="AD165">
            <v>0</v>
          </cell>
          <cell r="AV165" t="e">
            <v>#N/A</v>
          </cell>
          <cell r="EH165" t="str">
            <v/>
          </cell>
        </row>
        <row r="166">
          <cell r="B166" t="str">
            <v>2009 Great Refrigerator Roundup</v>
          </cell>
          <cell r="E166">
            <v>0</v>
          </cell>
          <cell r="F166">
            <v>0.4821474141639507</v>
          </cell>
          <cell r="AD166">
            <v>0</v>
          </cell>
          <cell r="AV166" t="e">
            <v>#N/A</v>
          </cell>
          <cell r="EH166" t="str">
            <v/>
          </cell>
        </row>
        <row r="167">
          <cell r="B167" t="str">
            <v>2009 Great Refrigerator Roundup</v>
          </cell>
          <cell r="E167">
            <v>0</v>
          </cell>
          <cell r="F167">
            <v>0.4821474141639507</v>
          </cell>
          <cell r="AD167">
            <v>0</v>
          </cell>
          <cell r="AV167" t="e">
            <v>#N/A</v>
          </cell>
          <cell r="EH167" t="str">
            <v/>
          </cell>
        </row>
        <row r="168">
          <cell r="B168" t="str">
            <v>2009 Great Refrigerator Roundup</v>
          </cell>
          <cell r="E168">
            <v>0</v>
          </cell>
          <cell r="F168">
            <v>0.4821474141639507</v>
          </cell>
          <cell r="AD168">
            <v>0</v>
          </cell>
          <cell r="AV168" t="e">
            <v>#N/A</v>
          </cell>
          <cell r="EH168" t="str">
            <v/>
          </cell>
        </row>
        <row r="169">
          <cell r="B169" t="str">
            <v>2009 Great Refrigerator Roundup</v>
          </cell>
          <cell r="E169">
            <v>0</v>
          </cell>
          <cell r="F169">
            <v>0.4579494820353547</v>
          </cell>
          <cell r="AD169">
            <v>0</v>
          </cell>
          <cell r="AV169" t="e">
            <v>#N/A</v>
          </cell>
          <cell r="EH169" t="str">
            <v/>
          </cell>
        </row>
        <row r="170">
          <cell r="B170" t="str">
            <v>2009 Great Refrigerator Roundup</v>
          </cell>
          <cell r="E170">
            <v>0</v>
          </cell>
          <cell r="F170">
            <v>0.4579494820353547</v>
          </cell>
          <cell r="AD170">
            <v>0</v>
          </cell>
          <cell r="AV170" t="e">
            <v>#N/A</v>
          </cell>
          <cell r="EH170" t="str">
            <v/>
          </cell>
        </row>
        <row r="171">
          <cell r="B171" t="str">
            <v>2009 Great Refrigerator Roundup</v>
          </cell>
          <cell r="E171">
            <v>0</v>
          </cell>
          <cell r="F171">
            <v>0.4579494820353547</v>
          </cell>
          <cell r="AD171">
            <v>0</v>
          </cell>
          <cell r="AV171" t="e">
            <v>#N/A</v>
          </cell>
          <cell r="EH171" t="str">
            <v/>
          </cell>
        </row>
        <row r="172">
          <cell r="B172" t="str">
            <v>2009 Great Refrigerator Roundup</v>
          </cell>
          <cell r="E172">
            <v>0</v>
          </cell>
          <cell r="F172">
            <v>0.4579494820353547</v>
          </cell>
          <cell r="AD172">
            <v>0</v>
          </cell>
          <cell r="AV172" t="e">
            <v>#N/A</v>
          </cell>
          <cell r="EH172" t="str">
            <v/>
          </cell>
        </row>
        <row r="173">
          <cell r="B173" t="str">
            <v>2009 Great Refrigerator Roundup</v>
          </cell>
          <cell r="E173">
            <v>0</v>
          </cell>
          <cell r="F173">
            <v>0.4579494820353547</v>
          </cell>
          <cell r="AD173">
            <v>0</v>
          </cell>
          <cell r="AV173" t="e">
            <v>#N/A</v>
          </cell>
          <cell r="EH173" t="str">
            <v/>
          </cell>
        </row>
        <row r="174">
          <cell r="B174" t="str">
            <v>2009 Great Refrigerator Roundup</v>
          </cell>
          <cell r="E174">
            <v>0</v>
          </cell>
          <cell r="F174">
            <v>0.4579494820353547</v>
          </cell>
          <cell r="AD174">
            <v>0</v>
          </cell>
          <cell r="AV174" t="e">
            <v>#N/A</v>
          </cell>
          <cell r="EH174" t="str">
            <v/>
          </cell>
        </row>
        <row r="175">
          <cell r="B175" t="str">
            <v>2009 Great Refrigerator Roundup</v>
          </cell>
          <cell r="E175">
            <v>0</v>
          </cell>
          <cell r="F175">
            <v>0.4579494820353547</v>
          </cell>
          <cell r="AD175">
            <v>0</v>
          </cell>
          <cell r="AV175" t="e">
            <v>#N/A</v>
          </cell>
          <cell r="EH175" t="str">
            <v/>
          </cell>
        </row>
        <row r="176">
          <cell r="B176" t="str">
            <v>2009 Great Refrigerator Roundup</v>
          </cell>
          <cell r="E176">
            <v>0</v>
          </cell>
          <cell r="F176">
            <v>0.4579494820353547</v>
          </cell>
          <cell r="AD176">
            <v>0</v>
          </cell>
          <cell r="AV176" t="e">
            <v>#N/A</v>
          </cell>
          <cell r="EH176" t="str">
            <v/>
          </cell>
        </row>
        <row r="177">
          <cell r="B177" t="str">
            <v>2009 Great Refrigerator Roundup</v>
          </cell>
          <cell r="E177">
            <v>0</v>
          </cell>
          <cell r="F177">
            <v>0.4579494820353547</v>
          </cell>
          <cell r="AD177">
            <v>0</v>
          </cell>
          <cell r="AV177" t="e">
            <v>#N/A</v>
          </cell>
          <cell r="EH177" t="str">
            <v/>
          </cell>
        </row>
        <row r="178">
          <cell r="B178" t="str">
            <v>2009 Great Refrigerator Roundup</v>
          </cell>
          <cell r="E178">
            <v>0</v>
          </cell>
          <cell r="F178">
            <v>0.4821474141639507</v>
          </cell>
          <cell r="AD178">
            <v>0</v>
          </cell>
          <cell r="AV178" t="e">
            <v>#N/A</v>
          </cell>
          <cell r="EH178" t="str">
            <v/>
          </cell>
        </row>
        <row r="179">
          <cell r="B179" t="str">
            <v>2009 Great Refrigerator Roundup</v>
          </cell>
          <cell r="E179">
            <v>0</v>
          </cell>
          <cell r="F179">
            <v>0.4821474141639507</v>
          </cell>
          <cell r="AD179">
            <v>0</v>
          </cell>
          <cell r="AV179" t="e">
            <v>#N/A</v>
          </cell>
          <cell r="EH179" t="str">
            <v/>
          </cell>
        </row>
        <row r="180">
          <cell r="B180" t="str">
            <v>2009 Great Refrigerator Roundup</v>
          </cell>
          <cell r="E180">
            <v>0</v>
          </cell>
          <cell r="F180">
            <v>0.4821474141639507</v>
          </cell>
          <cell r="AD180">
            <v>0</v>
          </cell>
          <cell r="AV180" t="e">
            <v>#N/A</v>
          </cell>
          <cell r="EH180" t="str">
            <v/>
          </cell>
        </row>
        <row r="181">
          <cell r="B181" t="str">
            <v>2009 Great Refrigerator Roundup</v>
          </cell>
          <cell r="E181">
            <v>0</v>
          </cell>
          <cell r="F181">
            <v>0.4821474141639507</v>
          </cell>
          <cell r="AD181">
            <v>0</v>
          </cell>
          <cell r="AV181" t="e">
            <v>#N/A</v>
          </cell>
          <cell r="EH181" t="str">
            <v/>
          </cell>
        </row>
        <row r="182">
          <cell r="B182" t="str">
            <v>2009 Great Refrigerator Roundup</v>
          </cell>
          <cell r="E182">
            <v>0</v>
          </cell>
          <cell r="F182">
            <v>0.4821474141639507</v>
          </cell>
          <cell r="AD182">
            <v>0</v>
          </cell>
          <cell r="AV182" t="e">
            <v>#N/A</v>
          </cell>
          <cell r="EH182" t="str">
            <v/>
          </cell>
        </row>
        <row r="183">
          <cell r="B183" t="str">
            <v>2009 Great Refrigerator Roundup</v>
          </cell>
          <cell r="E183">
            <v>0</v>
          </cell>
          <cell r="F183">
            <v>0.4821474141639507</v>
          </cell>
          <cell r="AD183">
            <v>0</v>
          </cell>
          <cell r="AV183" t="e">
            <v>#N/A</v>
          </cell>
          <cell r="EH183" t="str">
            <v/>
          </cell>
        </row>
        <row r="184">
          <cell r="B184" t="str">
            <v>2009 Great Refrigerator Roundup</v>
          </cell>
          <cell r="E184">
            <v>0</v>
          </cell>
          <cell r="F184">
            <v>0.4821474141639507</v>
          </cell>
          <cell r="AD184">
            <v>0</v>
          </cell>
          <cell r="AV184" t="e">
            <v>#N/A</v>
          </cell>
          <cell r="EH184" t="str">
            <v/>
          </cell>
        </row>
        <row r="185">
          <cell r="B185" t="str">
            <v>2009 Great Refrigerator Roundup</v>
          </cell>
          <cell r="E185">
            <v>0</v>
          </cell>
          <cell r="F185">
            <v>0.4821474141639507</v>
          </cell>
          <cell r="AD185">
            <v>0</v>
          </cell>
          <cell r="AV185" t="e">
            <v>#N/A</v>
          </cell>
          <cell r="EH185" t="str">
            <v/>
          </cell>
        </row>
        <row r="186">
          <cell r="B186" t="str">
            <v>2009 Great Refrigerator Roundup</v>
          </cell>
          <cell r="E186">
            <v>0</v>
          </cell>
          <cell r="F186">
            <v>0.4821474141639507</v>
          </cell>
          <cell r="AD186">
            <v>0</v>
          </cell>
          <cell r="AV186" t="e">
            <v>#N/A</v>
          </cell>
          <cell r="EH186" t="str">
            <v/>
          </cell>
        </row>
        <row r="187">
          <cell r="B187" t="str">
            <v>2009 Great Refrigerator Roundup</v>
          </cell>
          <cell r="E187">
            <v>0</v>
          </cell>
          <cell r="F187">
            <v>0.64</v>
          </cell>
          <cell r="AD187">
            <v>0</v>
          </cell>
          <cell r="AV187" t="e">
            <v>#N/A</v>
          </cell>
          <cell r="EH187" t="str">
            <v/>
          </cell>
        </row>
        <row r="188">
          <cell r="B188" t="str">
            <v>2009 Great Refrigerator Roundup</v>
          </cell>
          <cell r="E188">
            <v>0</v>
          </cell>
          <cell r="F188">
            <v>0.64</v>
          </cell>
          <cell r="AD188">
            <v>0</v>
          </cell>
          <cell r="AV188" t="e">
            <v>#N/A</v>
          </cell>
          <cell r="EH188" t="str">
            <v/>
          </cell>
        </row>
        <row r="189">
          <cell r="B189" t="str">
            <v>2009 Great Refrigerator Roundup</v>
          </cell>
          <cell r="E189">
            <v>0</v>
          </cell>
          <cell r="F189">
            <v>0.64</v>
          </cell>
          <cell r="AD189">
            <v>0</v>
          </cell>
          <cell r="AV189" t="e">
            <v>#N/A</v>
          </cell>
          <cell r="EH189" t="str">
            <v/>
          </cell>
        </row>
        <row r="190">
          <cell r="B190" t="str">
            <v>2009 Great Refrigerator Roundup</v>
          </cell>
          <cell r="E190">
            <v>0</v>
          </cell>
          <cell r="F190">
            <v>0.64</v>
          </cell>
          <cell r="AD190">
            <v>0</v>
          </cell>
          <cell r="AV190" t="e">
            <v>#N/A</v>
          </cell>
          <cell r="EH190" t="str">
            <v/>
          </cell>
        </row>
        <row r="191">
          <cell r="B191" t="str">
            <v>2009 Great Refrigerator Roundup</v>
          </cell>
          <cell r="E191">
            <v>0</v>
          </cell>
          <cell r="F191">
            <v>0.64</v>
          </cell>
          <cell r="AD191">
            <v>0</v>
          </cell>
          <cell r="AV191" t="e">
            <v>#N/A</v>
          </cell>
          <cell r="EH191" t="str">
            <v/>
          </cell>
        </row>
        <row r="192">
          <cell r="B192" t="str">
            <v>2009 Great Refrigerator Roundup</v>
          </cell>
          <cell r="E192">
            <v>0</v>
          </cell>
          <cell r="F192">
            <v>0.64</v>
          </cell>
          <cell r="AD192">
            <v>0</v>
          </cell>
          <cell r="AV192" t="e">
            <v>#N/A</v>
          </cell>
          <cell r="EH192" t="str">
            <v/>
          </cell>
        </row>
        <row r="193">
          <cell r="B193" t="str">
            <v>2009 Great Refrigerator Roundup</v>
          </cell>
          <cell r="E193">
            <v>0</v>
          </cell>
          <cell r="F193">
            <v>0.64</v>
          </cell>
          <cell r="AD193">
            <v>0</v>
          </cell>
          <cell r="AV193" t="e">
            <v>#N/A</v>
          </cell>
          <cell r="EH193" t="str">
            <v/>
          </cell>
        </row>
        <row r="194">
          <cell r="B194" t="str">
            <v>2009 Great Refrigerator Roundup</v>
          </cell>
          <cell r="E194">
            <v>0</v>
          </cell>
          <cell r="F194">
            <v>0.64</v>
          </cell>
          <cell r="AD194">
            <v>0</v>
          </cell>
          <cell r="AV194" t="e">
            <v>#N/A</v>
          </cell>
          <cell r="EH194" t="str">
            <v/>
          </cell>
        </row>
        <row r="195">
          <cell r="B195" t="str">
            <v>2009 Great Refrigerator Roundup</v>
          </cell>
          <cell r="E195">
            <v>0</v>
          </cell>
          <cell r="F195">
            <v>0.64</v>
          </cell>
          <cell r="AD195">
            <v>0</v>
          </cell>
          <cell r="AV195" t="e">
            <v>#N/A</v>
          </cell>
          <cell r="EH195" t="str">
            <v/>
          </cell>
        </row>
        <row r="196">
          <cell r="B196" t="str">
            <v>2009 Great Refrigerator Roundup</v>
          </cell>
          <cell r="E196">
            <v>0</v>
          </cell>
          <cell r="F196">
            <v>0.6443563432835822</v>
          </cell>
          <cell r="AD196">
            <v>0</v>
          </cell>
          <cell r="AV196" t="e">
            <v>#N/A</v>
          </cell>
          <cell r="EH196" t="str">
            <v/>
          </cell>
        </row>
        <row r="197">
          <cell r="B197" t="str">
            <v>2009 Great Refrigerator Roundup</v>
          </cell>
          <cell r="E197">
            <v>0</v>
          </cell>
          <cell r="F197">
            <v>0.6443563432835822</v>
          </cell>
          <cell r="AD197">
            <v>0</v>
          </cell>
          <cell r="AV197" t="e">
            <v>#N/A</v>
          </cell>
          <cell r="EH197" t="str">
            <v/>
          </cell>
        </row>
        <row r="198">
          <cell r="B198" t="str">
            <v>2009 Great Refrigerator Roundup</v>
          </cell>
          <cell r="E198">
            <v>0</v>
          </cell>
          <cell r="F198">
            <v>0.6443563432835822</v>
          </cell>
          <cell r="AD198">
            <v>0</v>
          </cell>
          <cell r="AV198" t="e">
            <v>#N/A</v>
          </cell>
          <cell r="EH198" t="str">
            <v/>
          </cell>
        </row>
        <row r="199">
          <cell r="B199" t="str">
            <v>2009 Great Refrigerator Roundup</v>
          </cell>
          <cell r="E199">
            <v>0</v>
          </cell>
          <cell r="F199">
            <v>0.6443563432835822</v>
          </cell>
          <cell r="AD199">
            <v>0</v>
          </cell>
          <cell r="AV199" t="e">
            <v>#N/A</v>
          </cell>
          <cell r="EH199" t="str">
            <v/>
          </cell>
        </row>
        <row r="200">
          <cell r="B200" t="str">
            <v>2009 Great Refrigerator Roundup</v>
          </cell>
          <cell r="E200">
            <v>0</v>
          </cell>
          <cell r="F200">
            <v>0.6443563432835822</v>
          </cell>
          <cell r="AD200">
            <v>0</v>
          </cell>
          <cell r="AV200" t="e">
            <v>#N/A</v>
          </cell>
          <cell r="EH200" t="str">
            <v/>
          </cell>
        </row>
        <row r="201">
          <cell r="B201" t="str">
            <v>2009 Great Refrigerator Roundup</v>
          </cell>
          <cell r="E201">
            <v>0</v>
          </cell>
          <cell r="F201">
            <v>0.6443563432835822</v>
          </cell>
          <cell r="AD201">
            <v>0</v>
          </cell>
          <cell r="AV201" t="e">
            <v>#N/A</v>
          </cell>
          <cell r="EH201" t="str">
            <v/>
          </cell>
        </row>
        <row r="202">
          <cell r="B202" t="str">
            <v>2009 Great Refrigerator Roundup</v>
          </cell>
          <cell r="E202">
            <v>0</v>
          </cell>
          <cell r="F202">
            <v>0.6443563432835822</v>
          </cell>
          <cell r="AD202">
            <v>0</v>
          </cell>
          <cell r="AV202" t="e">
            <v>#N/A</v>
          </cell>
          <cell r="EH202" t="str">
            <v/>
          </cell>
        </row>
        <row r="203">
          <cell r="B203" t="str">
            <v>2009 Great Refrigerator Roundup</v>
          </cell>
          <cell r="E203">
            <v>0</v>
          </cell>
          <cell r="F203">
            <v>0.6443563432835822</v>
          </cell>
          <cell r="AD203">
            <v>0</v>
          </cell>
          <cell r="AV203" t="e">
            <v>#N/A</v>
          </cell>
          <cell r="EH203" t="str">
            <v/>
          </cell>
        </row>
        <row r="204">
          <cell r="B204" t="str">
            <v>2009 Great Refrigerator Roundup</v>
          </cell>
          <cell r="E204">
            <v>0</v>
          </cell>
          <cell r="F204">
            <v>0.6443563432835822</v>
          </cell>
          <cell r="AD204">
            <v>0</v>
          </cell>
          <cell r="AV204" t="e">
            <v>#N/A</v>
          </cell>
          <cell r="EH204" t="str">
            <v/>
          </cell>
        </row>
        <row r="205">
          <cell r="B205" t="str">
            <v>2009 Cool Savings Rebate</v>
          </cell>
          <cell r="E205">
            <v>0</v>
          </cell>
          <cell r="F205">
            <v>0.4223313188630119</v>
          </cell>
          <cell r="AD205">
            <v>0</v>
          </cell>
          <cell r="AV205" t="e">
            <v>#N/A</v>
          </cell>
          <cell r="EH205" t="str">
            <v/>
          </cell>
        </row>
        <row r="206">
          <cell r="B206" t="str">
            <v>2009 Cool Savings Rebate</v>
          </cell>
          <cell r="E206">
            <v>0</v>
          </cell>
          <cell r="F206">
            <v>0.4223313188630119</v>
          </cell>
          <cell r="AD206">
            <v>0</v>
          </cell>
          <cell r="AV206" t="e">
            <v>#N/A</v>
          </cell>
          <cell r="EH206" t="str">
            <v/>
          </cell>
        </row>
        <row r="207">
          <cell r="B207" t="str">
            <v>2009 Cool Savings Rebate</v>
          </cell>
          <cell r="E207">
            <v>0</v>
          </cell>
          <cell r="F207">
            <v>0.4223313188630119</v>
          </cell>
          <cell r="AD207">
            <v>0</v>
          </cell>
          <cell r="AV207" t="e">
            <v>#N/A</v>
          </cell>
          <cell r="EH207" t="str">
            <v/>
          </cell>
        </row>
        <row r="208">
          <cell r="B208" t="str">
            <v>2009 Cool Savings Rebate</v>
          </cell>
          <cell r="E208">
            <v>0</v>
          </cell>
          <cell r="F208">
            <v>0.4223313188630119</v>
          </cell>
          <cell r="AD208">
            <v>0</v>
          </cell>
          <cell r="AV208" t="e">
            <v>#N/A</v>
          </cell>
          <cell r="EH208" t="str">
            <v/>
          </cell>
        </row>
        <row r="209">
          <cell r="B209" t="str">
            <v>2009 Cool Savings Rebate</v>
          </cell>
          <cell r="E209">
            <v>0</v>
          </cell>
          <cell r="F209">
            <v>0.60292298763662</v>
          </cell>
          <cell r="AD209">
            <v>0</v>
          </cell>
          <cell r="AV209" t="e">
            <v>#N/A</v>
          </cell>
          <cell r="EH209" t="str">
            <v/>
          </cell>
        </row>
        <row r="210">
          <cell r="B210" t="str">
            <v>2009 Cool Savings Rebate</v>
          </cell>
          <cell r="E210">
            <v>0</v>
          </cell>
          <cell r="F210">
            <v>0.60292298763662</v>
          </cell>
          <cell r="AD210">
            <v>0</v>
          </cell>
          <cell r="AV210" t="e">
            <v>#N/A</v>
          </cell>
          <cell r="EH210" t="str">
            <v/>
          </cell>
        </row>
        <row r="211">
          <cell r="B211" t="str">
            <v>2009 Cool Savings Rebate</v>
          </cell>
          <cell r="E211">
            <v>0</v>
          </cell>
          <cell r="F211">
            <v>0.60292298763662</v>
          </cell>
          <cell r="AD211">
            <v>0</v>
          </cell>
          <cell r="AV211" t="e">
            <v>#N/A</v>
          </cell>
          <cell r="EH211" t="str">
            <v/>
          </cell>
        </row>
        <row r="212">
          <cell r="B212" t="str">
            <v>2009 Cool Savings Rebate</v>
          </cell>
          <cell r="E212">
            <v>0</v>
          </cell>
          <cell r="F212">
            <v>0.60292298763662</v>
          </cell>
          <cell r="AD212">
            <v>0</v>
          </cell>
          <cell r="AV212" t="e">
            <v>#N/A</v>
          </cell>
          <cell r="EH212" t="str">
            <v/>
          </cell>
        </row>
        <row r="213">
          <cell r="B213" t="str">
            <v>2009 Cool Savings Rebate</v>
          </cell>
          <cell r="E213">
            <v>0</v>
          </cell>
          <cell r="F213">
            <v>0.60292298763662</v>
          </cell>
          <cell r="AD213">
            <v>0</v>
          </cell>
          <cell r="AV213" t="e">
            <v>#N/A</v>
          </cell>
          <cell r="EH213" t="str">
            <v/>
          </cell>
        </row>
        <row r="214">
          <cell r="B214" t="str">
            <v>2009 Cool Savings Rebate</v>
          </cell>
          <cell r="E214">
            <v>0</v>
          </cell>
          <cell r="F214">
            <v>0.60292298763662</v>
          </cell>
          <cell r="AD214">
            <v>0</v>
          </cell>
          <cell r="AV214" t="e">
            <v>#N/A</v>
          </cell>
          <cell r="EH214" t="str">
            <v/>
          </cell>
        </row>
        <row r="215">
          <cell r="B215" t="str">
            <v>2009 Cool Savings Rebate</v>
          </cell>
          <cell r="E215">
            <v>0</v>
          </cell>
          <cell r="F215">
            <v>0.60292298763662</v>
          </cell>
          <cell r="AD215">
            <v>0</v>
          </cell>
          <cell r="AV215" t="e">
            <v>#N/A</v>
          </cell>
          <cell r="EH215" t="str">
            <v/>
          </cell>
        </row>
        <row r="216">
          <cell r="B216" t="str">
            <v>2009 Cool Savings Rebate</v>
          </cell>
          <cell r="E216">
            <v>0</v>
          </cell>
          <cell r="F216">
            <v>0.60292298763662</v>
          </cell>
          <cell r="AD216">
            <v>0</v>
          </cell>
          <cell r="AV216" t="e">
            <v>#N/A</v>
          </cell>
          <cell r="EH216" t="str">
            <v/>
          </cell>
        </row>
        <row r="217">
          <cell r="B217" t="str">
            <v>2009 Cool Savings Rebate</v>
          </cell>
          <cell r="E217">
            <v>0</v>
          </cell>
          <cell r="F217">
            <v>0.60292298763662</v>
          </cell>
          <cell r="AD217">
            <v>0</v>
          </cell>
          <cell r="AV217" t="e">
            <v>#N/A</v>
          </cell>
          <cell r="EH217" t="str">
            <v/>
          </cell>
        </row>
        <row r="218">
          <cell r="B218" t="str">
            <v>2009 Cool Savings Rebate</v>
          </cell>
          <cell r="E218">
            <v>0</v>
          </cell>
          <cell r="F218">
            <v>0.60292298763662</v>
          </cell>
          <cell r="AD218">
            <v>0</v>
          </cell>
          <cell r="AV218" t="e">
            <v>#N/A</v>
          </cell>
          <cell r="EH218" t="str">
            <v/>
          </cell>
        </row>
        <row r="219">
          <cell r="B219" t="str">
            <v>2009 Cool Savings Rebate</v>
          </cell>
          <cell r="E219">
            <v>0</v>
          </cell>
          <cell r="F219">
            <v>0.60292298763662</v>
          </cell>
          <cell r="AD219">
            <v>0</v>
          </cell>
          <cell r="AV219" t="e">
            <v>#N/A</v>
          </cell>
          <cell r="EH219" t="str">
            <v/>
          </cell>
        </row>
        <row r="220">
          <cell r="B220" t="str">
            <v>2009 Cool Savings Rebate</v>
          </cell>
          <cell r="E220">
            <v>0</v>
          </cell>
          <cell r="F220">
            <v>0.60292298763662</v>
          </cell>
          <cell r="AD220">
            <v>0</v>
          </cell>
          <cell r="AV220" t="e">
            <v>#N/A</v>
          </cell>
          <cell r="EH220" t="str">
            <v/>
          </cell>
        </row>
        <row r="221">
          <cell r="B221" t="str">
            <v>2009 Cool Savings Rebate</v>
          </cell>
          <cell r="E221">
            <v>0</v>
          </cell>
          <cell r="F221">
            <v>0.60292298763662</v>
          </cell>
          <cell r="AD221">
            <v>0</v>
          </cell>
          <cell r="AV221" t="e">
            <v>#N/A</v>
          </cell>
          <cell r="EH221" t="str">
            <v/>
          </cell>
        </row>
        <row r="222">
          <cell r="B222" t="str">
            <v>2009 Cool Savings Rebate</v>
          </cell>
          <cell r="E222">
            <v>0</v>
          </cell>
          <cell r="F222">
            <v>0.60292298763662</v>
          </cell>
          <cell r="AD222">
            <v>0</v>
          </cell>
          <cell r="AV222" t="e">
            <v>#N/A</v>
          </cell>
          <cell r="EH222" t="str">
            <v/>
          </cell>
        </row>
        <row r="223">
          <cell r="B223" t="str">
            <v>2009 Cool Savings Rebate</v>
          </cell>
          <cell r="E223">
            <v>0</v>
          </cell>
          <cell r="F223">
            <v>0.60292298763662</v>
          </cell>
          <cell r="AD223">
            <v>0</v>
          </cell>
          <cell r="AV223" t="e">
            <v>#N/A</v>
          </cell>
          <cell r="EH223" t="str">
            <v/>
          </cell>
        </row>
        <row r="224">
          <cell r="B224" t="str">
            <v>2009 Cool Savings Rebate</v>
          </cell>
          <cell r="E224">
            <v>0</v>
          </cell>
          <cell r="F224">
            <v>0.60292298763662</v>
          </cell>
          <cell r="AD224">
            <v>0</v>
          </cell>
          <cell r="AV224" t="e">
            <v>#N/A</v>
          </cell>
          <cell r="EH224" t="str">
            <v/>
          </cell>
        </row>
        <row r="225">
          <cell r="B225" t="str">
            <v>2009 Cool Savings Rebate</v>
          </cell>
          <cell r="E225">
            <v>0</v>
          </cell>
          <cell r="F225">
            <v>0.60292298763662</v>
          </cell>
          <cell r="AD225">
            <v>0</v>
          </cell>
          <cell r="AV225" t="e">
            <v>#N/A</v>
          </cell>
          <cell r="EH225" t="str">
            <v/>
          </cell>
        </row>
        <row r="226">
          <cell r="B226" t="str">
            <v>2009 Cool Savings Rebate</v>
          </cell>
          <cell r="E226">
            <v>0</v>
          </cell>
          <cell r="F226">
            <v>0.60292298763662</v>
          </cell>
          <cell r="AD226">
            <v>0</v>
          </cell>
          <cell r="AV226" t="e">
            <v>#N/A</v>
          </cell>
          <cell r="EH226" t="str">
            <v/>
          </cell>
        </row>
        <row r="227">
          <cell r="B227" t="str">
            <v>2009 Cool Savings Rebate</v>
          </cell>
          <cell r="E227">
            <v>0</v>
          </cell>
          <cell r="F227">
            <v>0.608049500226203</v>
          </cell>
          <cell r="AD227">
            <v>0</v>
          </cell>
          <cell r="AV227" t="e">
            <v>#N/A</v>
          </cell>
          <cell r="EH227" t="str">
            <v/>
          </cell>
        </row>
        <row r="228">
          <cell r="B228" t="str">
            <v>2009 Cool Savings Rebate</v>
          </cell>
          <cell r="E228">
            <v>0</v>
          </cell>
          <cell r="F228">
            <v>0.608049500226203</v>
          </cell>
          <cell r="AD228">
            <v>0</v>
          </cell>
          <cell r="AV228" t="e">
            <v>#N/A</v>
          </cell>
          <cell r="EH228" t="str">
            <v/>
          </cell>
        </row>
        <row r="229">
          <cell r="B229" t="str">
            <v>2009 Cool Savings Rebate</v>
          </cell>
          <cell r="E229">
            <v>0</v>
          </cell>
          <cell r="F229">
            <v>0.608049500226203</v>
          </cell>
          <cell r="AD229">
            <v>0</v>
          </cell>
          <cell r="AV229" t="e">
            <v>#N/A</v>
          </cell>
          <cell r="EH229" t="str">
            <v/>
          </cell>
        </row>
        <row r="230">
          <cell r="B230" t="str">
            <v>2009 Cool Savings Rebate</v>
          </cell>
          <cell r="E230">
            <v>0</v>
          </cell>
          <cell r="F230">
            <v>0</v>
          </cell>
          <cell r="AD230">
            <v>0</v>
          </cell>
          <cell r="AV230" t="e">
            <v>#N/A</v>
          </cell>
          <cell r="EH230" t="str">
            <v/>
          </cell>
        </row>
        <row r="231">
          <cell r="B231" t="str">
            <v>2009 Cool Savings Rebate</v>
          </cell>
          <cell r="E231">
            <v>0</v>
          </cell>
          <cell r="F231">
            <v>0</v>
          </cell>
          <cell r="AD231">
            <v>0</v>
          </cell>
          <cell r="AV231" t="e">
            <v>#N/A</v>
          </cell>
          <cell r="EH231" t="str">
            <v/>
          </cell>
        </row>
        <row r="232">
          <cell r="B232" t="str">
            <v>2009 Cool Savings Rebate</v>
          </cell>
          <cell r="E232">
            <v>0</v>
          </cell>
          <cell r="F232">
            <v>0</v>
          </cell>
          <cell r="AD232">
            <v>0</v>
          </cell>
          <cell r="AV232" t="e">
            <v>#N/A</v>
          </cell>
          <cell r="EH232" t="str">
            <v/>
          </cell>
        </row>
        <row r="233">
          <cell r="B233" t="str">
            <v>2009 Cool Savings Rebate</v>
          </cell>
          <cell r="E233">
            <v>0</v>
          </cell>
          <cell r="F233">
            <v>0</v>
          </cell>
          <cell r="AD233">
            <v>0</v>
          </cell>
          <cell r="AV233" t="e">
            <v>#N/A</v>
          </cell>
          <cell r="EH233" t="str">
            <v/>
          </cell>
        </row>
        <row r="234">
          <cell r="B234" t="str">
            <v>2009 Cool Savings Rebate</v>
          </cell>
          <cell r="E234">
            <v>0</v>
          </cell>
          <cell r="F234">
            <v>0</v>
          </cell>
          <cell r="AD234">
            <v>0</v>
          </cell>
          <cell r="AV234" t="e">
            <v>#N/A</v>
          </cell>
          <cell r="EH234" t="str">
            <v/>
          </cell>
        </row>
        <row r="235">
          <cell r="B235" t="str">
            <v>2009 Cool Savings Rebate</v>
          </cell>
          <cell r="E235">
            <v>0</v>
          </cell>
          <cell r="F235">
            <v>0</v>
          </cell>
          <cell r="AD235">
            <v>0</v>
          </cell>
          <cell r="AV235" t="e">
            <v>#N/A</v>
          </cell>
          <cell r="EH235" t="str">
            <v/>
          </cell>
        </row>
        <row r="236">
          <cell r="B236" t="str">
            <v>2009 Cool Savings Rebate</v>
          </cell>
          <cell r="E236">
            <v>0</v>
          </cell>
          <cell r="F236">
            <v>0</v>
          </cell>
          <cell r="AD236">
            <v>0</v>
          </cell>
          <cell r="AV236" t="e">
            <v>#N/A</v>
          </cell>
          <cell r="EH236" t="str">
            <v/>
          </cell>
        </row>
        <row r="237">
          <cell r="B237" t="str">
            <v>2009 Cool Savings Rebate</v>
          </cell>
          <cell r="E237">
            <v>0</v>
          </cell>
          <cell r="F237">
            <v>0</v>
          </cell>
          <cell r="AD237">
            <v>0</v>
          </cell>
          <cell r="AV237" t="e">
            <v>#N/A</v>
          </cell>
          <cell r="EH237" t="str">
            <v/>
          </cell>
        </row>
        <row r="238">
          <cell r="B238" t="str">
            <v>2009 Every Kilowatt Counts Power Savings Event</v>
          </cell>
          <cell r="E238">
            <v>0</v>
          </cell>
          <cell r="F238">
            <v>0.3127084748320883</v>
          </cell>
          <cell r="AD238">
            <v>0</v>
          </cell>
          <cell r="AV238" t="e">
            <v>#N/A</v>
          </cell>
          <cell r="EH238" t="str">
            <v/>
          </cell>
        </row>
        <row r="239">
          <cell r="B239" t="str">
            <v>2009 Every Kilowatt Counts Power Savings Event</v>
          </cell>
          <cell r="E239">
            <v>0</v>
          </cell>
          <cell r="F239">
            <v>0.22955326460481085</v>
          </cell>
          <cell r="AD239">
            <v>0</v>
          </cell>
          <cell r="AV239" t="e">
            <v>#N/A</v>
          </cell>
          <cell r="EH239" t="str">
            <v/>
          </cell>
        </row>
        <row r="240">
          <cell r="B240" t="str">
            <v>2009 Every Kilowatt Counts Power Savings Event</v>
          </cell>
          <cell r="E240">
            <v>0</v>
          </cell>
          <cell r="F240">
            <v>0.46904761904761905</v>
          </cell>
          <cell r="AD240">
            <v>0</v>
          </cell>
          <cell r="AV240" t="e">
            <v>#N/A</v>
          </cell>
          <cell r="EH240" t="str">
            <v/>
          </cell>
        </row>
        <row r="241">
          <cell r="B241" t="str">
            <v>2009 Every Kilowatt Counts Power Savings Event</v>
          </cell>
          <cell r="E241">
            <v>0</v>
          </cell>
          <cell r="F241">
            <v>0.23559718969555055</v>
          </cell>
          <cell r="AD241">
            <v>0</v>
          </cell>
          <cell r="AV241" t="e">
            <v>#N/A</v>
          </cell>
          <cell r="EH241" t="str">
            <v/>
          </cell>
        </row>
        <row r="242">
          <cell r="B242" t="str">
            <v>2009 Every Kilowatt Counts Power Savings Event</v>
          </cell>
          <cell r="E242">
            <v>0</v>
          </cell>
          <cell r="F242">
            <v>0.24347826086956514</v>
          </cell>
          <cell r="AD242">
            <v>0</v>
          </cell>
          <cell r="AV242" t="e">
            <v>#N/A</v>
          </cell>
          <cell r="EH242" t="str">
            <v/>
          </cell>
        </row>
        <row r="243">
          <cell r="B243" t="str">
            <v>2009 Every Kilowatt Counts Power Savings Event</v>
          </cell>
          <cell r="E243">
            <v>0</v>
          </cell>
          <cell r="F243">
            <v>0.4464285714285714</v>
          </cell>
          <cell r="AD243">
            <v>0</v>
          </cell>
          <cell r="AV243" t="e">
            <v>#N/A</v>
          </cell>
          <cell r="EH243" t="str">
            <v/>
          </cell>
        </row>
        <row r="244">
          <cell r="B244" t="str">
            <v>2009 Every Kilowatt Counts Power Savings Event</v>
          </cell>
          <cell r="E244">
            <v>0</v>
          </cell>
          <cell r="F244">
            <v>0.217741935483871</v>
          </cell>
          <cell r="AD244">
            <v>0</v>
          </cell>
          <cell r="AV244" t="e">
            <v>#N/A</v>
          </cell>
          <cell r="EH244" t="str">
            <v/>
          </cell>
        </row>
        <row r="245">
          <cell r="B245" t="str">
            <v>2009 Every Kilowatt Counts Power Savings Event</v>
          </cell>
          <cell r="E245">
            <v>0</v>
          </cell>
          <cell r="F245">
            <v>0.19661016949152543</v>
          </cell>
          <cell r="AD245">
            <v>0</v>
          </cell>
          <cell r="AV245" t="e">
            <v>#N/A</v>
          </cell>
          <cell r="EH245" t="str">
            <v/>
          </cell>
        </row>
        <row r="246">
          <cell r="B246" t="str">
            <v>2009 Every Kilowatt Counts Power Savings Event</v>
          </cell>
          <cell r="E246">
            <v>0</v>
          </cell>
          <cell r="F246">
            <v>0.510547875064004</v>
          </cell>
          <cell r="AD246">
            <v>0</v>
          </cell>
          <cell r="AV246" t="e">
            <v>#N/A</v>
          </cell>
          <cell r="EH246" t="str">
            <v/>
          </cell>
        </row>
        <row r="247">
          <cell r="B247" t="str">
            <v>2009 Every Kilowatt Counts Power Savings Event</v>
          </cell>
          <cell r="E247">
            <v>0</v>
          </cell>
          <cell r="F247">
            <v>0.3296703296703296</v>
          </cell>
          <cell r="AD247">
            <v>0</v>
          </cell>
          <cell r="AV247" t="e">
            <v>#N/A</v>
          </cell>
          <cell r="EH247" t="str">
            <v/>
          </cell>
        </row>
        <row r="248">
          <cell r="B248" t="str">
            <v>2009 Every Kilowatt Counts Power Savings Event</v>
          </cell>
          <cell r="E248">
            <v>0</v>
          </cell>
          <cell r="F248">
            <v>0.319047619047619</v>
          </cell>
          <cell r="AD248">
            <v>0</v>
          </cell>
          <cell r="AV248" t="e">
            <v>#N/A</v>
          </cell>
          <cell r="EH248" t="str">
            <v/>
          </cell>
        </row>
        <row r="249">
          <cell r="B249" t="str">
            <v>2009 Every Kilowatt Counts Power Savings Event</v>
          </cell>
          <cell r="E249">
            <v>0</v>
          </cell>
          <cell r="F249">
            <v>0.5470588235294118</v>
          </cell>
          <cell r="AD249">
            <v>0</v>
          </cell>
          <cell r="AV249" t="e">
            <v>#N/A</v>
          </cell>
          <cell r="EH249" t="str">
            <v/>
          </cell>
        </row>
        <row r="250">
          <cell r="B250" t="str">
            <v>2009 Every Kilowatt Counts Power Savings Event</v>
          </cell>
          <cell r="E250">
            <v>0</v>
          </cell>
          <cell r="F250">
            <v>0.3959731543624161</v>
          </cell>
          <cell r="AD250">
            <v>0</v>
          </cell>
          <cell r="AV250" t="e">
            <v>#N/A</v>
          </cell>
          <cell r="EH250" t="str">
            <v/>
          </cell>
        </row>
        <row r="251">
          <cell r="B251" t="str">
            <v>2009 Every Kilowatt Counts Power Savings Event</v>
          </cell>
          <cell r="E251">
            <v>0</v>
          </cell>
          <cell r="F251">
            <v>0.46641791044776126</v>
          </cell>
          <cell r="AD251">
            <v>0</v>
          </cell>
          <cell r="AV251" t="e">
            <v>#N/A</v>
          </cell>
          <cell r="EH251" t="str">
            <v/>
          </cell>
        </row>
        <row r="252">
          <cell r="B252" t="str">
            <v>2009 Every Kilowatt Counts Power Savings Event</v>
          </cell>
          <cell r="E252">
            <v>0</v>
          </cell>
          <cell r="F252">
            <v>0.7146067415730337</v>
          </cell>
          <cell r="AD252">
            <v>0</v>
          </cell>
          <cell r="AV252" t="e">
            <v>#N/A</v>
          </cell>
          <cell r="EH252" t="str">
            <v/>
          </cell>
        </row>
        <row r="253">
          <cell r="B253" t="str">
            <v>2009 Every Kilowatt Counts Power Savings Event</v>
          </cell>
          <cell r="E253">
            <v>0</v>
          </cell>
          <cell r="F253">
            <v>0.8501873040088144</v>
          </cell>
          <cell r="AD253">
            <v>0</v>
          </cell>
          <cell r="AV253" t="e">
            <v>#N/A</v>
          </cell>
          <cell r="EH253" t="str">
            <v/>
          </cell>
        </row>
        <row r="254">
          <cell r="B254" t="str">
            <v>2009 Every Kilowatt Counts Power Savings Event</v>
          </cell>
          <cell r="E254">
            <v>0</v>
          </cell>
          <cell r="F254">
            <v>0.86886038647343</v>
          </cell>
          <cell r="AD254">
            <v>0</v>
          </cell>
          <cell r="AV254" t="e">
            <v>#N/A</v>
          </cell>
          <cell r="EH254" t="str">
            <v/>
          </cell>
        </row>
        <row r="255">
          <cell r="B255" t="str">
            <v>2009 Every Kilowatt Counts Power Savings Event</v>
          </cell>
          <cell r="E255">
            <v>0</v>
          </cell>
          <cell r="F255">
            <v>0.8578485069545765</v>
          </cell>
          <cell r="AD255">
            <v>0</v>
          </cell>
          <cell r="AV255" t="e">
            <v>#N/A</v>
          </cell>
          <cell r="EH255" t="str">
            <v/>
          </cell>
        </row>
        <row r="256">
          <cell r="B256" t="str">
            <v>2009 Every Kilowatt Counts Power Savings Event</v>
          </cell>
          <cell r="E256">
            <v>0</v>
          </cell>
          <cell r="F256">
            <v>0.882507507037848</v>
          </cell>
          <cell r="AD256">
            <v>0</v>
          </cell>
          <cell r="AV256" t="e">
            <v>#N/A</v>
          </cell>
          <cell r="EH256" t="str">
            <v/>
          </cell>
        </row>
        <row r="257">
          <cell r="B257" t="str">
            <v>2009 Every Kilowatt Counts Power Savings Event</v>
          </cell>
          <cell r="E257">
            <v>0</v>
          </cell>
          <cell r="F257">
            <v>0.8888476464247215</v>
          </cell>
          <cell r="AD257">
            <v>0</v>
          </cell>
          <cell r="AV257" t="e">
            <v>#N/A</v>
          </cell>
          <cell r="EH257" t="str">
            <v/>
          </cell>
        </row>
        <row r="258">
          <cell r="B258" t="str">
            <v>2009 Every Kilowatt Counts Power Savings Event</v>
          </cell>
          <cell r="E258">
            <v>0</v>
          </cell>
          <cell r="F258">
            <v>0.858983645791783</v>
          </cell>
          <cell r="AD258">
            <v>0</v>
          </cell>
          <cell r="AV258" t="e">
            <v>#N/A</v>
          </cell>
          <cell r="EH258" t="str">
            <v/>
          </cell>
        </row>
        <row r="259">
          <cell r="B259" t="str">
            <v>2009 Every Kilowatt Counts Power Savings Event</v>
          </cell>
          <cell r="E259">
            <v>0</v>
          </cell>
          <cell r="F259">
            <v>0.7967805183946488</v>
          </cell>
          <cell r="AD259">
            <v>0</v>
          </cell>
          <cell r="AV259" t="e">
            <v>#N/A</v>
          </cell>
          <cell r="EH259" t="str">
            <v/>
          </cell>
        </row>
        <row r="260">
          <cell r="B260" t="str">
            <v>2009 Every Kilowatt Counts Power Savings Event</v>
          </cell>
          <cell r="E260">
            <v>0</v>
          </cell>
          <cell r="F260">
            <v>0.8831707915273133</v>
          </cell>
          <cell r="AD260">
            <v>0</v>
          </cell>
          <cell r="AV260" t="e">
            <v>#N/A</v>
          </cell>
          <cell r="EH260" t="str">
            <v/>
          </cell>
        </row>
        <row r="261">
          <cell r="B261" t="str">
            <v>2009 Every Kilowatt Counts Power Savings Event</v>
          </cell>
          <cell r="E261">
            <v>0</v>
          </cell>
          <cell r="F261">
            <v>0.8831707915273133</v>
          </cell>
          <cell r="AD261">
            <v>0</v>
          </cell>
          <cell r="AV261" t="e">
            <v>#N/A</v>
          </cell>
          <cell r="EH261" t="str">
            <v/>
          </cell>
        </row>
        <row r="262">
          <cell r="B262" t="str">
            <v>2009 Every Kilowatt Counts Power Savings Event</v>
          </cell>
          <cell r="E262">
            <v>0</v>
          </cell>
          <cell r="F262">
            <v>0.8749122509057972</v>
          </cell>
          <cell r="AD262">
            <v>0</v>
          </cell>
          <cell r="AV262" t="e">
            <v>#N/A</v>
          </cell>
          <cell r="EH262" t="str">
            <v/>
          </cell>
        </row>
        <row r="263">
          <cell r="B263" t="str">
            <v>2009 Every Kilowatt Counts Power Savings Event</v>
          </cell>
          <cell r="E263">
            <v>0</v>
          </cell>
          <cell r="F263">
            <v>0.65234375</v>
          </cell>
          <cell r="AD263">
            <v>0</v>
          </cell>
          <cell r="AV263" t="e">
            <v>#N/A</v>
          </cell>
          <cell r="EH263" t="str">
            <v/>
          </cell>
        </row>
        <row r="264">
          <cell r="B264" t="str">
            <v>2009 Every Kilowatt Counts Power Savings Event</v>
          </cell>
          <cell r="E264">
            <v>0</v>
          </cell>
          <cell r="F264">
            <v>0.6018518518518519</v>
          </cell>
          <cell r="AD264">
            <v>0</v>
          </cell>
          <cell r="AV264" t="e">
            <v>#N/A</v>
          </cell>
          <cell r="EH264" t="str">
            <v/>
          </cell>
        </row>
        <row r="265">
          <cell r="B265" t="str">
            <v>2009 Every Kilowatt Counts Power Savings Event</v>
          </cell>
          <cell r="E265">
            <v>0</v>
          </cell>
          <cell r="F265">
            <v>0.59375</v>
          </cell>
          <cell r="AD265">
            <v>0</v>
          </cell>
          <cell r="AV265" t="e">
            <v>#N/A</v>
          </cell>
          <cell r="EH265" t="str">
            <v/>
          </cell>
        </row>
        <row r="266">
          <cell r="B266" t="str">
            <v>2009 Every Kilowatt Counts Power Savings Event</v>
          </cell>
          <cell r="E266">
            <v>0</v>
          </cell>
          <cell r="F266">
            <v>0.8647959183673469</v>
          </cell>
          <cell r="AD266">
            <v>0</v>
          </cell>
          <cell r="AV266" t="e">
            <v>#N/A</v>
          </cell>
          <cell r="EH266" t="str">
            <v/>
          </cell>
        </row>
        <row r="267">
          <cell r="B267" t="str">
            <v>2009 Every Kilowatt Counts Power Savings Event</v>
          </cell>
          <cell r="E267">
            <v>0</v>
          </cell>
          <cell r="F267">
            <v>0.8647959183673469</v>
          </cell>
          <cell r="AD267">
            <v>0</v>
          </cell>
          <cell r="AV267" t="e">
            <v>#N/A</v>
          </cell>
          <cell r="EH267" t="str">
            <v/>
          </cell>
        </row>
        <row r="268">
          <cell r="B268" t="str">
            <v>2009 Every Kilowatt Counts Power Savings Event</v>
          </cell>
          <cell r="E268">
            <v>0</v>
          </cell>
          <cell r="F268">
            <v>0.8647959183673469</v>
          </cell>
          <cell r="AD268">
            <v>0</v>
          </cell>
          <cell r="AV268" t="e">
            <v>#N/A</v>
          </cell>
          <cell r="EH268" t="str">
            <v/>
          </cell>
        </row>
        <row r="269">
          <cell r="B269" t="str">
            <v>2009 Every Kilowatt Counts Power Savings Event</v>
          </cell>
          <cell r="E269">
            <v>0</v>
          </cell>
          <cell r="F269">
            <v>0.8647959183673469</v>
          </cell>
          <cell r="AD269">
            <v>0</v>
          </cell>
          <cell r="AV269" t="e">
            <v>#N/A</v>
          </cell>
          <cell r="EH269" t="str">
            <v/>
          </cell>
        </row>
        <row r="270">
          <cell r="B270" t="str">
            <v>2009 Every Kilowatt Counts Power Savings Event</v>
          </cell>
          <cell r="E270">
            <v>0</v>
          </cell>
          <cell r="F270">
            <v>0.8647959183673469</v>
          </cell>
          <cell r="AD270">
            <v>0</v>
          </cell>
          <cell r="AV270" t="e">
            <v>#N/A</v>
          </cell>
          <cell r="EH270" t="str">
            <v/>
          </cell>
        </row>
        <row r="271">
          <cell r="B271" t="str">
            <v>2009 Every Kilowatt Counts Power Savings Event</v>
          </cell>
          <cell r="E271">
            <v>0</v>
          </cell>
          <cell r="F271">
            <v>0.8647959183673469</v>
          </cell>
          <cell r="AD271">
            <v>0</v>
          </cell>
          <cell r="AV271" t="e">
            <v>#N/A</v>
          </cell>
          <cell r="EH271" t="str">
            <v/>
          </cell>
        </row>
        <row r="272">
          <cell r="B272" t="str">
            <v>2009 Every Kilowatt Counts Power Savings Event</v>
          </cell>
          <cell r="E272">
            <v>0</v>
          </cell>
          <cell r="F272">
            <v>0.567220659399671</v>
          </cell>
          <cell r="AD272">
            <v>0</v>
          </cell>
          <cell r="AV272" t="e">
            <v>#N/A</v>
          </cell>
          <cell r="EH272" t="str">
            <v/>
          </cell>
        </row>
        <row r="273">
          <cell r="B273" t="str">
            <v>2009 Every Kilowatt Counts Power Savings Event</v>
          </cell>
          <cell r="E273">
            <v>0</v>
          </cell>
          <cell r="F273">
            <v>0.5603624075540921</v>
          </cell>
          <cell r="AD273">
            <v>0</v>
          </cell>
          <cell r="AV273" t="e">
            <v>#N/A</v>
          </cell>
          <cell r="EH273" t="str">
            <v/>
          </cell>
        </row>
        <row r="274">
          <cell r="B274" t="str">
            <v>2009 Every Kilowatt Counts Power Savings Event</v>
          </cell>
          <cell r="E274">
            <v>0</v>
          </cell>
          <cell r="F274">
            <v>0.7075713751604142</v>
          </cell>
          <cell r="AD274">
            <v>0</v>
          </cell>
          <cell r="AV274" t="e">
            <v>#N/A</v>
          </cell>
          <cell r="EH274" t="str">
            <v/>
          </cell>
        </row>
        <row r="275">
          <cell r="B275" t="str">
            <v>2009 Every Kilowatt Counts Power Savings Event</v>
          </cell>
          <cell r="E275">
            <v>0</v>
          </cell>
          <cell r="F275">
            <v>0.6100271977646943</v>
          </cell>
          <cell r="AD275">
            <v>0</v>
          </cell>
          <cell r="AV275" t="e">
            <v>#N/A</v>
          </cell>
          <cell r="EH275" t="str">
            <v/>
          </cell>
        </row>
        <row r="276">
          <cell r="B276" t="str">
            <v>2009 Every Kilowatt Counts Power Savings Event</v>
          </cell>
          <cell r="E276">
            <v>0</v>
          </cell>
          <cell r="F276">
            <v>0.6555078566655199</v>
          </cell>
          <cell r="AD276">
            <v>0</v>
          </cell>
          <cell r="AV276" t="e">
            <v>#N/A</v>
          </cell>
          <cell r="EH276" t="str">
            <v/>
          </cell>
        </row>
        <row r="277">
          <cell r="B277" t="str">
            <v>2009 Every Kilowatt Counts Power Savings Event</v>
          </cell>
          <cell r="E277">
            <v>0</v>
          </cell>
          <cell r="F277">
            <v>0.8157439366617056</v>
          </cell>
          <cell r="AD277">
            <v>0</v>
          </cell>
          <cell r="AV277" t="e">
            <v>#N/A</v>
          </cell>
          <cell r="EH277" t="str">
            <v/>
          </cell>
        </row>
        <row r="278">
          <cell r="B278" t="str">
            <v>2009 Every Kilowatt Counts Power Savings Event</v>
          </cell>
          <cell r="E278">
            <v>0</v>
          </cell>
          <cell r="F278">
            <v>0.3060701203558345</v>
          </cell>
          <cell r="AD278">
            <v>0</v>
          </cell>
          <cell r="AV278" t="e">
            <v>#N/A</v>
          </cell>
          <cell r="EH278" t="str">
            <v/>
          </cell>
        </row>
        <row r="279">
          <cell r="B279" t="str">
            <v>2009 Every Kilowatt Counts Power Savings Event</v>
          </cell>
          <cell r="E279">
            <v>0</v>
          </cell>
          <cell r="F279">
            <v>0.28520710059171606</v>
          </cell>
          <cell r="AD279">
            <v>0</v>
          </cell>
          <cell r="AV279" t="e">
            <v>#N/A</v>
          </cell>
          <cell r="EH279" t="str">
            <v/>
          </cell>
        </row>
        <row r="280">
          <cell r="B280" t="str">
            <v>2009 Every Kilowatt Counts Power Savings Event</v>
          </cell>
          <cell r="E280">
            <v>0</v>
          </cell>
          <cell r="F280">
            <v>0.30000000000000004</v>
          </cell>
          <cell r="AD280">
            <v>0</v>
          </cell>
          <cell r="AV280" t="e">
            <v>#N/A</v>
          </cell>
          <cell r="EH280" t="str">
            <v/>
          </cell>
        </row>
        <row r="281">
          <cell r="B281" t="str">
            <v>2009 Every Kilowatt Counts Power Savings Event</v>
          </cell>
          <cell r="E281">
            <v>0</v>
          </cell>
          <cell r="F281">
            <v>0.42500000000000004</v>
          </cell>
          <cell r="AD281">
            <v>0</v>
          </cell>
          <cell r="AV281" t="e">
            <v>#N/A</v>
          </cell>
          <cell r="EH281" t="str">
            <v/>
          </cell>
        </row>
        <row r="282">
          <cell r="B282" t="str">
            <v>2009 Every Kilowatt Counts Power Savings Event</v>
          </cell>
          <cell r="E282">
            <v>0</v>
          </cell>
          <cell r="F282">
            <v>0.46537216828478956</v>
          </cell>
          <cell r="AD282">
            <v>0</v>
          </cell>
          <cell r="AV282" t="e">
            <v>#N/A</v>
          </cell>
          <cell r="EH282" t="str">
            <v/>
          </cell>
        </row>
        <row r="283">
          <cell r="B283" t="str">
            <v>2009 Every Kilowatt Counts Power Savings Event</v>
          </cell>
          <cell r="E283">
            <v>0</v>
          </cell>
          <cell r="F283">
            <v>0.3256410256410256</v>
          </cell>
          <cell r="AD283">
            <v>0</v>
          </cell>
          <cell r="AV283" t="e">
            <v>#N/A</v>
          </cell>
          <cell r="EH283" t="str">
            <v/>
          </cell>
        </row>
        <row r="284">
          <cell r="B284" t="str">
            <v>2009 Every Kilowatt Counts Power Savings Event</v>
          </cell>
          <cell r="E284">
            <v>0</v>
          </cell>
          <cell r="F284">
            <v>0.5506666666666666</v>
          </cell>
          <cell r="AD284">
            <v>0</v>
          </cell>
          <cell r="AV284" t="e">
            <v>#N/A</v>
          </cell>
          <cell r="EH284" t="str">
            <v/>
          </cell>
        </row>
        <row r="285">
          <cell r="B285" t="str">
            <v>2009 Every Kilowatt Counts Power Savings Event</v>
          </cell>
          <cell r="E285">
            <v>0</v>
          </cell>
          <cell r="F285">
            <v>0.3704545454545455</v>
          </cell>
          <cell r="AD285">
            <v>0</v>
          </cell>
          <cell r="AV285" t="e">
            <v>#N/A</v>
          </cell>
          <cell r="EH285" t="str">
            <v/>
          </cell>
        </row>
        <row r="286">
          <cell r="B286" t="str">
            <v>2009 Every Kilowatt Counts Power Savings Event</v>
          </cell>
          <cell r="E286">
            <v>0</v>
          </cell>
          <cell r="F286">
            <v>0.28181818181818175</v>
          </cell>
          <cell r="AD286">
            <v>0</v>
          </cell>
          <cell r="AV286" t="e">
            <v>#N/A</v>
          </cell>
          <cell r="EH286" t="str">
            <v/>
          </cell>
        </row>
        <row r="287">
          <cell r="B287" t="str">
            <v>2009 Every Kilowatt Counts Power Savings Event</v>
          </cell>
          <cell r="E287">
            <v>0</v>
          </cell>
          <cell r="F287">
            <v>0.41224489795918373</v>
          </cell>
          <cell r="AD287">
            <v>0</v>
          </cell>
          <cell r="AV287" t="e">
            <v>#N/A</v>
          </cell>
          <cell r="EH287" t="str">
            <v/>
          </cell>
        </row>
        <row r="288">
          <cell r="B288" t="str">
            <v>2009 Every Kilowatt Counts Power Savings Event</v>
          </cell>
          <cell r="E288">
            <v>0</v>
          </cell>
          <cell r="F288">
            <v>0.5036697247706423</v>
          </cell>
          <cell r="AD288">
            <v>0</v>
          </cell>
          <cell r="AV288" t="e">
            <v>#N/A</v>
          </cell>
          <cell r="EH288" t="str">
            <v/>
          </cell>
        </row>
        <row r="289">
          <cell r="B289" t="str">
            <v>2009 Every Kilowatt Counts Power Savings Event</v>
          </cell>
          <cell r="E289">
            <v>0</v>
          </cell>
          <cell r="F289">
            <v>0.47718120805369135</v>
          </cell>
          <cell r="AD289">
            <v>0</v>
          </cell>
          <cell r="AV289" t="e">
            <v>#N/A</v>
          </cell>
          <cell r="EH289" t="str">
            <v/>
          </cell>
        </row>
        <row r="290">
          <cell r="B290" t="str">
            <v>2009 Every Kilowatt Counts Power Savings Event</v>
          </cell>
          <cell r="E290">
            <v>0</v>
          </cell>
          <cell r="F290">
            <v>0.8273787313432837</v>
          </cell>
          <cell r="AD290">
            <v>0</v>
          </cell>
          <cell r="AV290" t="e">
            <v>#N/A</v>
          </cell>
          <cell r="EH290" t="str">
            <v/>
          </cell>
        </row>
        <row r="291">
          <cell r="B291" t="str">
            <v>2009 Every Kilowatt Counts Power Savings Event</v>
          </cell>
          <cell r="E291">
            <v>0</v>
          </cell>
          <cell r="F291">
            <v>0.8062952176142191</v>
          </cell>
          <cell r="AD291">
            <v>0</v>
          </cell>
          <cell r="AV291" t="e">
            <v>#N/A</v>
          </cell>
          <cell r="EH291" t="str">
            <v/>
          </cell>
        </row>
        <row r="292">
          <cell r="B292" t="str">
            <v>2009 Every Kilowatt Counts Power Savings Event</v>
          </cell>
          <cell r="E292">
            <v>0</v>
          </cell>
          <cell r="F292">
            <v>0.8349250163118832</v>
          </cell>
          <cell r="AD292">
            <v>0</v>
          </cell>
          <cell r="AV292" t="e">
            <v>#N/A</v>
          </cell>
          <cell r="EH292" t="str">
            <v/>
          </cell>
        </row>
        <row r="293">
          <cell r="B293" t="str">
            <v>2009 Every Kilowatt Counts Power Savings Event</v>
          </cell>
          <cell r="E293">
            <v>0</v>
          </cell>
          <cell r="F293">
            <v>0.8681922871109569</v>
          </cell>
          <cell r="AD293">
            <v>0</v>
          </cell>
          <cell r="AV293" t="e">
            <v>#N/A</v>
          </cell>
          <cell r="EH293" t="str">
            <v/>
          </cell>
        </row>
        <row r="294">
          <cell r="B294" t="str">
            <v>2009 Every Kilowatt Counts Power Savings Event</v>
          </cell>
          <cell r="E294">
            <v>0</v>
          </cell>
          <cell r="F294">
            <v>0.8126590882795326</v>
          </cell>
          <cell r="AD294">
            <v>0</v>
          </cell>
          <cell r="AV294" t="e">
            <v>#N/A</v>
          </cell>
          <cell r="EH294" t="str">
            <v/>
          </cell>
        </row>
        <row r="295">
          <cell r="B295" t="str">
            <v>2009 Every Kilowatt Counts Power Savings Event</v>
          </cell>
          <cell r="E295">
            <v>0</v>
          </cell>
          <cell r="F295">
            <v>0.8181438486579449</v>
          </cell>
          <cell r="AD295">
            <v>0</v>
          </cell>
          <cell r="AV295" t="e">
            <v>#N/A</v>
          </cell>
          <cell r="EH295" t="str">
            <v/>
          </cell>
        </row>
        <row r="296">
          <cell r="B296" t="str">
            <v>2009 Every Kilowatt Counts Power Savings Event</v>
          </cell>
          <cell r="E296">
            <v>0</v>
          </cell>
          <cell r="F296">
            <v>0.7534996698605737</v>
          </cell>
          <cell r="AD296">
            <v>0</v>
          </cell>
          <cell r="AV296" t="e">
            <v>#N/A</v>
          </cell>
          <cell r="EH296" t="str">
            <v/>
          </cell>
        </row>
        <row r="297">
          <cell r="B297" t="str">
            <v>2009 Every Kilowatt Counts Power Savings Event</v>
          </cell>
          <cell r="E297">
            <v>0</v>
          </cell>
          <cell r="F297">
            <v>0.7795759184845006</v>
          </cell>
          <cell r="AD297">
            <v>0</v>
          </cell>
          <cell r="AV297" t="e">
            <v>#N/A</v>
          </cell>
          <cell r="EH297" t="str">
            <v/>
          </cell>
        </row>
        <row r="298">
          <cell r="B298" t="str">
            <v>2009 Every Kilowatt Counts Power Savings Event</v>
          </cell>
          <cell r="E298">
            <v>0</v>
          </cell>
          <cell r="F298">
            <v>0.8045609774403844</v>
          </cell>
          <cell r="AD298">
            <v>0</v>
          </cell>
          <cell r="AV298" t="e">
            <v>#N/A</v>
          </cell>
          <cell r="EH298" t="str">
            <v/>
          </cell>
        </row>
        <row r="299">
          <cell r="B299" t="str">
            <v>2009 Every Kilowatt Counts Power Savings Event</v>
          </cell>
          <cell r="E299">
            <v>0</v>
          </cell>
          <cell r="F299">
            <v>0.8056653642166526</v>
          </cell>
          <cell r="AD299">
            <v>0</v>
          </cell>
          <cell r="AV299" t="e">
            <v>#N/A</v>
          </cell>
          <cell r="EH299" t="str">
            <v/>
          </cell>
        </row>
        <row r="300">
          <cell r="B300" t="str">
            <v>2009 Every Kilowatt Counts Power Savings Event</v>
          </cell>
          <cell r="E300">
            <v>0</v>
          </cell>
          <cell r="F300">
            <v>0.8628729281767955</v>
          </cell>
          <cell r="AD300">
            <v>0</v>
          </cell>
          <cell r="AV300" t="e">
            <v>#N/A</v>
          </cell>
          <cell r="EH300" t="str">
            <v/>
          </cell>
        </row>
        <row r="301">
          <cell r="B301" t="str">
            <v>2009 Every Kilowatt Counts Power Savings Event</v>
          </cell>
          <cell r="E301">
            <v>0</v>
          </cell>
          <cell r="F301">
            <v>0.8493506493506494</v>
          </cell>
          <cell r="AD301">
            <v>0</v>
          </cell>
          <cell r="AV301" t="e">
            <v>#N/A</v>
          </cell>
          <cell r="EH301" t="str">
            <v/>
          </cell>
        </row>
        <row r="302">
          <cell r="B302" t="str">
            <v>2009 Every Kilowatt Counts Power Savings Event</v>
          </cell>
          <cell r="E302">
            <v>0</v>
          </cell>
          <cell r="F302">
            <v>0.7585106382978724</v>
          </cell>
          <cell r="AD302">
            <v>0</v>
          </cell>
          <cell r="AV302" t="e">
            <v>#N/A</v>
          </cell>
          <cell r="EH302" t="str">
            <v/>
          </cell>
        </row>
        <row r="303">
          <cell r="B303" t="str">
            <v>2009 Every Kilowatt Counts Power Savings Event</v>
          </cell>
          <cell r="E303">
            <v>0</v>
          </cell>
          <cell r="F303">
            <v>0.926791277258567</v>
          </cell>
          <cell r="AD303">
            <v>0</v>
          </cell>
          <cell r="AV303" t="e">
            <v>#N/A</v>
          </cell>
          <cell r="EH303" t="str">
            <v/>
          </cell>
        </row>
        <row r="304">
          <cell r="B304" t="str">
            <v>2009 Every Kilowatt Counts Power Savings Event</v>
          </cell>
          <cell r="E304">
            <v>0</v>
          </cell>
          <cell r="F304">
            <v>0.9361204013377927</v>
          </cell>
          <cell r="AD304">
            <v>0</v>
          </cell>
          <cell r="AV304" t="e">
            <v>#N/A</v>
          </cell>
          <cell r="EH304" t="str">
            <v/>
          </cell>
        </row>
        <row r="305">
          <cell r="B305" t="str">
            <v>2009 Every Kilowatt Counts Power Savings Event</v>
          </cell>
          <cell r="E305">
            <v>0</v>
          </cell>
          <cell r="F305">
            <v>0.8255319148936171</v>
          </cell>
          <cell r="AD305">
            <v>0</v>
          </cell>
          <cell r="AV305" t="e">
            <v>#N/A</v>
          </cell>
          <cell r="EH305" t="str">
            <v/>
          </cell>
        </row>
        <row r="306">
          <cell r="B306" t="str">
            <v>2009 Every Kilowatt Counts Power Savings Event</v>
          </cell>
          <cell r="E306">
            <v>0</v>
          </cell>
          <cell r="F306">
            <v>0.8941860465116279</v>
          </cell>
          <cell r="AD306">
            <v>0</v>
          </cell>
          <cell r="AV306" t="e">
            <v>#N/A</v>
          </cell>
          <cell r="EH306" t="str">
            <v/>
          </cell>
        </row>
        <row r="307">
          <cell r="B307" t="str">
            <v>2009 Every Kilowatt Counts Power Savings Event</v>
          </cell>
          <cell r="E307">
            <v>0</v>
          </cell>
          <cell r="F307">
            <v>0.7787234042553192</v>
          </cell>
          <cell r="AD307">
            <v>0</v>
          </cell>
          <cell r="AV307" t="e">
            <v>#N/A</v>
          </cell>
          <cell r="EH307" t="str">
            <v/>
          </cell>
        </row>
        <row r="308">
          <cell r="B308" t="str">
            <v>2009 Every Kilowatt Counts Power Savings Event</v>
          </cell>
          <cell r="E308">
            <v>0</v>
          </cell>
          <cell r="F308">
            <v>0.8992673992673993</v>
          </cell>
          <cell r="AD308">
            <v>0</v>
          </cell>
          <cell r="AV308" t="e">
            <v>#N/A</v>
          </cell>
          <cell r="EH308" t="str">
            <v/>
          </cell>
        </row>
        <row r="309">
          <cell r="B309" t="str">
            <v>2009 Every Kilowatt Counts Power Savings Event</v>
          </cell>
          <cell r="E309">
            <v>0</v>
          </cell>
          <cell r="F309">
            <v>0.6503205128205128</v>
          </cell>
          <cell r="AD309">
            <v>0</v>
          </cell>
          <cell r="AV309" t="e">
            <v>#N/A</v>
          </cell>
          <cell r="EH309" t="str">
            <v/>
          </cell>
        </row>
        <row r="310">
          <cell r="B310" t="str">
            <v>2009 Every Kilowatt Counts Power Savings Event</v>
          </cell>
          <cell r="E310">
            <v>0</v>
          </cell>
          <cell r="F310">
            <v>0.7291970802919708</v>
          </cell>
          <cell r="AD310">
            <v>0</v>
          </cell>
          <cell r="AV310" t="e">
            <v>#N/A</v>
          </cell>
          <cell r="EH310" t="str">
            <v/>
          </cell>
        </row>
        <row r="311">
          <cell r="B311" t="str">
            <v>2009 Every Kilowatt Counts Power Savings Event</v>
          </cell>
          <cell r="E311">
            <v>0</v>
          </cell>
          <cell r="F311">
            <v>0.583030303030303</v>
          </cell>
          <cell r="AD311">
            <v>0</v>
          </cell>
          <cell r="AV311" t="e">
            <v>#N/A</v>
          </cell>
          <cell r="EH311" t="str">
            <v/>
          </cell>
        </row>
        <row r="312">
          <cell r="B312" t="str">
            <v>2009 Every Kilowatt Counts Power Savings Event</v>
          </cell>
          <cell r="E312">
            <v>0</v>
          </cell>
          <cell r="F312">
            <v>0.6189427312775331</v>
          </cell>
          <cell r="AD312">
            <v>0</v>
          </cell>
          <cell r="AV312" t="e">
            <v>#N/A</v>
          </cell>
          <cell r="EH312" t="str">
            <v/>
          </cell>
        </row>
        <row r="313">
          <cell r="B313" t="str">
            <v>2009 Every Kilowatt Counts Power Savings Event</v>
          </cell>
          <cell r="E313">
            <v>0</v>
          </cell>
          <cell r="F313">
            <v>0.5324850299401197</v>
          </cell>
          <cell r="AD313">
            <v>0</v>
          </cell>
          <cell r="AV313" t="e">
            <v>#N/A</v>
          </cell>
          <cell r="EH313" t="str">
            <v/>
          </cell>
        </row>
        <row r="314">
          <cell r="B314" t="str">
            <v>2009 Every Kilowatt Counts Power Savings Event</v>
          </cell>
          <cell r="E314">
            <v>0</v>
          </cell>
          <cell r="F314">
            <v>0.4924418604651163</v>
          </cell>
          <cell r="AD314">
            <v>0</v>
          </cell>
          <cell r="AV314" t="e">
            <v>#N/A</v>
          </cell>
          <cell r="EH314" t="str">
            <v/>
          </cell>
        </row>
        <row r="315">
          <cell r="B315" t="str">
            <v>2009 Every Kilowatt Counts Power Savings Event</v>
          </cell>
          <cell r="E315">
            <v>0</v>
          </cell>
          <cell r="F315">
            <v>0.6189427312775331</v>
          </cell>
          <cell r="AD315">
            <v>0</v>
          </cell>
          <cell r="AV315" t="e">
            <v>#N/A</v>
          </cell>
          <cell r="EH315" t="str">
            <v/>
          </cell>
        </row>
        <row r="316">
          <cell r="B316" t="str">
            <v>2009 Every Kilowatt Counts Power Savings Event</v>
          </cell>
          <cell r="E316">
            <v>0</v>
          </cell>
          <cell r="F316">
            <v>0.5324850299401197</v>
          </cell>
          <cell r="AD316">
            <v>0</v>
          </cell>
          <cell r="AV316" t="e">
            <v>#N/A</v>
          </cell>
          <cell r="EH316" t="str">
            <v/>
          </cell>
        </row>
        <row r="317">
          <cell r="B317" t="str">
            <v>2009 Every Kilowatt Counts Power Savings Event</v>
          </cell>
          <cell r="E317">
            <v>0</v>
          </cell>
          <cell r="F317">
            <v>0.4924418604651163</v>
          </cell>
          <cell r="AD317">
            <v>0</v>
          </cell>
          <cell r="AV317" t="e">
            <v>#N/A</v>
          </cell>
          <cell r="EH317" t="str">
            <v/>
          </cell>
        </row>
        <row r="318">
          <cell r="B318" t="str">
            <v>2009 Every Kilowatt Counts Power Savings Event</v>
          </cell>
          <cell r="E318">
            <v>0</v>
          </cell>
          <cell r="F318">
            <v>0.6398963730569949</v>
          </cell>
          <cell r="AD318">
            <v>0</v>
          </cell>
          <cell r="AV318" t="e">
            <v>#N/A</v>
          </cell>
          <cell r="EH318" t="str">
            <v/>
          </cell>
        </row>
        <row r="319">
          <cell r="B319" t="str">
            <v>2009 Every Kilowatt Counts Power Savings Event</v>
          </cell>
          <cell r="E319">
            <v>0</v>
          </cell>
          <cell r="F319">
            <v>0.6398963730569949</v>
          </cell>
          <cell r="AD319">
            <v>0</v>
          </cell>
          <cell r="AV319" t="e">
            <v>#N/A</v>
          </cell>
          <cell r="EH319" t="str">
            <v/>
          </cell>
        </row>
        <row r="320">
          <cell r="B320" t="str">
            <v>2009 Every Kilowatt Counts Power Savings Event</v>
          </cell>
          <cell r="E320">
            <v>0</v>
          </cell>
          <cell r="F320">
            <v>0.6398963730569949</v>
          </cell>
          <cell r="AD320">
            <v>0</v>
          </cell>
          <cell r="AV320" t="e">
            <v>#N/A</v>
          </cell>
          <cell r="EH320" t="str">
            <v/>
          </cell>
        </row>
        <row r="321">
          <cell r="B321" t="str">
            <v>2009 Every Kilowatt Counts Power Savings Event</v>
          </cell>
          <cell r="E321">
            <v>0</v>
          </cell>
          <cell r="F321">
            <v>0.6398963730569949</v>
          </cell>
          <cell r="AD321">
            <v>0</v>
          </cell>
          <cell r="AV321" t="e">
            <v>#N/A</v>
          </cell>
          <cell r="EH321" t="str">
            <v/>
          </cell>
        </row>
        <row r="322">
          <cell r="B322" t="str">
            <v>2009 Every Kilowatt Counts Power Savings Event</v>
          </cell>
          <cell r="E322">
            <v>0</v>
          </cell>
          <cell r="F322">
            <v>0.8155526992287918</v>
          </cell>
          <cell r="AD322">
            <v>0</v>
          </cell>
          <cell r="AV322" t="e">
            <v>#N/A</v>
          </cell>
          <cell r="EH322" t="str">
            <v/>
          </cell>
        </row>
        <row r="323">
          <cell r="B323" t="str">
            <v>2009 Every Kilowatt Counts Power Savings Event</v>
          </cell>
          <cell r="E323">
            <v>0</v>
          </cell>
          <cell r="F323">
            <v>0.8155526992287918</v>
          </cell>
          <cell r="AD323">
            <v>0</v>
          </cell>
          <cell r="AV323" t="e">
            <v>#N/A</v>
          </cell>
          <cell r="EH323" t="str">
            <v/>
          </cell>
        </row>
        <row r="324">
          <cell r="B324" t="str">
            <v>2009 peaksaver®</v>
          </cell>
          <cell r="E324">
            <v>0</v>
          </cell>
          <cell r="F324">
            <v>0.09999999999999998</v>
          </cell>
          <cell r="AD324">
            <v>0</v>
          </cell>
          <cell r="AV324" t="e">
            <v>#N/A</v>
          </cell>
          <cell r="EH324" t="str">
            <v/>
          </cell>
        </row>
        <row r="325">
          <cell r="B325" t="str">
            <v>2009 peaksaver®</v>
          </cell>
          <cell r="E325">
            <v>0</v>
          </cell>
          <cell r="F325">
            <v>0.09999999999999998</v>
          </cell>
          <cell r="AD325">
            <v>0</v>
          </cell>
          <cell r="AV325" t="e">
            <v>#N/A</v>
          </cell>
          <cell r="EH325" t="str">
            <v/>
          </cell>
        </row>
        <row r="326">
          <cell r="B326" t="str">
            <v>2009 peaksaver®</v>
          </cell>
          <cell r="E326">
            <v>0</v>
          </cell>
          <cell r="F326">
            <v>0.09999999999999998</v>
          </cell>
          <cell r="AD326">
            <v>0</v>
          </cell>
          <cell r="AV326" t="e">
            <v>#N/A</v>
          </cell>
          <cell r="EH326" t="str">
            <v/>
          </cell>
        </row>
        <row r="327">
          <cell r="B327" t="str">
            <v>2009 peaksaver®</v>
          </cell>
          <cell r="E327">
            <v>0</v>
          </cell>
          <cell r="F327">
            <v>0.09999999999999998</v>
          </cell>
          <cell r="AD327">
            <v>0</v>
          </cell>
          <cell r="AV327" t="e">
            <v>#N/A</v>
          </cell>
          <cell r="EH327" t="str">
            <v/>
          </cell>
        </row>
        <row r="328">
          <cell r="B328" t="str">
            <v>2009 peaksaver®</v>
          </cell>
          <cell r="E328">
            <v>0</v>
          </cell>
          <cell r="F328">
            <v>0.09999999999999998</v>
          </cell>
          <cell r="AD328">
            <v>0</v>
          </cell>
          <cell r="AV328" t="e">
            <v>#N/A</v>
          </cell>
          <cell r="EH328" t="str">
            <v/>
          </cell>
        </row>
        <row r="329">
          <cell r="B329" t="str">
            <v>2009 peaksaver®</v>
          </cell>
          <cell r="E329">
            <v>0</v>
          </cell>
          <cell r="F329">
            <v>0.09999999999999998</v>
          </cell>
          <cell r="AD329">
            <v>0</v>
          </cell>
          <cell r="AV329" t="e">
            <v>#N/A</v>
          </cell>
          <cell r="EH329" t="str">
            <v/>
          </cell>
        </row>
        <row r="330">
          <cell r="B330" t="str">
            <v>2009 Electricity Retrofit Incentive</v>
          </cell>
          <cell r="E330">
            <v>0</v>
          </cell>
          <cell r="F330">
            <v>0.367857142857143</v>
          </cell>
          <cell r="AD330">
            <v>0</v>
          </cell>
          <cell r="AV330" t="e">
            <v>#N/A</v>
          </cell>
          <cell r="EH330" t="str">
            <v/>
          </cell>
        </row>
        <row r="331">
          <cell r="B331" t="str">
            <v>2009 High Performance New Construction</v>
          </cell>
          <cell r="E331">
            <v>0</v>
          </cell>
          <cell r="F331">
            <v>0.30000000000000004</v>
          </cell>
          <cell r="AD331">
            <v>0</v>
          </cell>
          <cell r="AV331" t="e">
            <v>#N/A</v>
          </cell>
          <cell r="EH331" t="str">
            <v/>
          </cell>
        </row>
        <row r="332">
          <cell r="B332" t="str">
            <v>2009 Power Savings Blitz</v>
          </cell>
          <cell r="E332">
            <v>0</v>
          </cell>
          <cell r="F332">
            <v>0.050000000000000044</v>
          </cell>
          <cell r="AD332">
            <v>0</v>
          </cell>
          <cell r="AV332" t="e">
            <v>#N/A</v>
          </cell>
          <cell r="EH332" t="str">
            <v/>
          </cell>
        </row>
        <row r="333">
          <cell r="B333" t="str">
            <v>2010 Great Refrigerator Roundup</v>
          </cell>
          <cell r="E333">
            <v>0</v>
          </cell>
          <cell r="F333">
            <v>0.4579494820353547</v>
          </cell>
          <cell r="AD333">
            <v>0</v>
          </cell>
          <cell r="AV333" t="e">
            <v>#N/A</v>
          </cell>
          <cell r="EH333" t="str">
            <v/>
          </cell>
        </row>
        <row r="334">
          <cell r="B334" t="str">
            <v>2010 Great Refrigerator Roundup</v>
          </cell>
          <cell r="E334">
            <v>0</v>
          </cell>
          <cell r="F334">
            <v>0.4579494820353547</v>
          </cell>
          <cell r="AD334">
            <v>0</v>
          </cell>
          <cell r="AV334" t="e">
            <v>#N/A</v>
          </cell>
          <cell r="EH334" t="str">
            <v/>
          </cell>
        </row>
        <row r="335">
          <cell r="B335" t="str">
            <v>2010 Great Refrigerator Roundup</v>
          </cell>
          <cell r="E335">
            <v>0</v>
          </cell>
          <cell r="F335">
            <v>0.4579494820353547</v>
          </cell>
          <cell r="AD335">
            <v>0</v>
          </cell>
          <cell r="AV335" t="e">
            <v>#N/A</v>
          </cell>
          <cell r="EH335" t="str">
            <v/>
          </cell>
        </row>
        <row r="336">
          <cell r="B336" t="str">
            <v>2010 Great Refrigerator Roundup</v>
          </cell>
          <cell r="E336">
            <v>0</v>
          </cell>
          <cell r="F336">
            <v>0.4579494820353547</v>
          </cell>
          <cell r="AD336">
            <v>0</v>
          </cell>
          <cell r="AV336" t="e">
            <v>#N/A</v>
          </cell>
          <cell r="EH336" t="str">
            <v/>
          </cell>
        </row>
        <row r="337">
          <cell r="B337" t="str">
            <v>2010 Great Refrigerator Roundup</v>
          </cell>
          <cell r="E337">
            <v>0</v>
          </cell>
          <cell r="F337">
            <v>0.4579494820353547</v>
          </cell>
          <cell r="AD337">
            <v>0</v>
          </cell>
          <cell r="AV337" t="e">
            <v>#N/A</v>
          </cell>
          <cell r="EH337" t="str">
            <v/>
          </cell>
        </row>
        <row r="338">
          <cell r="B338" t="str">
            <v>2010 Great Refrigerator Roundup</v>
          </cell>
          <cell r="E338">
            <v>0</v>
          </cell>
          <cell r="F338">
            <v>0.4579494820353547</v>
          </cell>
          <cell r="AD338">
            <v>0</v>
          </cell>
          <cell r="AV338" t="e">
            <v>#N/A</v>
          </cell>
          <cell r="EH338" t="str">
            <v/>
          </cell>
        </row>
        <row r="339">
          <cell r="B339" t="str">
            <v>2010 Great Refrigerator Roundup</v>
          </cell>
          <cell r="E339">
            <v>0</v>
          </cell>
          <cell r="F339">
            <v>0.4821474141639507</v>
          </cell>
          <cell r="AD339">
            <v>0</v>
          </cell>
          <cell r="AV339" t="e">
            <v>#N/A</v>
          </cell>
          <cell r="EH339" t="str">
            <v/>
          </cell>
        </row>
        <row r="340">
          <cell r="B340" t="str">
            <v>2010 Great Refrigerator Roundup</v>
          </cell>
          <cell r="E340">
            <v>0</v>
          </cell>
          <cell r="F340">
            <v>0.4821474141639507</v>
          </cell>
          <cell r="AD340">
            <v>0</v>
          </cell>
          <cell r="AV340" t="e">
            <v>#N/A</v>
          </cell>
          <cell r="EH340" t="str">
            <v/>
          </cell>
        </row>
        <row r="341">
          <cell r="B341" t="str">
            <v>2010 Great Refrigerator Roundup</v>
          </cell>
          <cell r="E341">
            <v>0</v>
          </cell>
          <cell r="F341">
            <v>0.4821474141639507</v>
          </cell>
          <cell r="AD341">
            <v>0</v>
          </cell>
          <cell r="AV341" t="e">
            <v>#N/A</v>
          </cell>
          <cell r="EH341" t="str">
            <v/>
          </cell>
        </row>
        <row r="342">
          <cell r="B342" t="str">
            <v>2010 Great Refrigerator Roundup</v>
          </cell>
          <cell r="E342">
            <v>0</v>
          </cell>
          <cell r="F342">
            <v>0.4821474141639507</v>
          </cell>
          <cell r="AD342">
            <v>0</v>
          </cell>
          <cell r="AV342" t="e">
            <v>#N/A</v>
          </cell>
          <cell r="EH342" t="str">
            <v/>
          </cell>
        </row>
        <row r="343">
          <cell r="B343" t="str">
            <v>2010 Great Refrigerator Roundup</v>
          </cell>
          <cell r="E343">
            <v>0</v>
          </cell>
          <cell r="F343">
            <v>0.4821474141639507</v>
          </cell>
          <cell r="AD343">
            <v>0</v>
          </cell>
          <cell r="AV343" t="e">
            <v>#N/A</v>
          </cell>
          <cell r="EH343" t="str">
            <v/>
          </cell>
        </row>
        <row r="344">
          <cell r="B344" t="str">
            <v>2010 Great Refrigerator Roundup</v>
          </cell>
          <cell r="E344">
            <v>0</v>
          </cell>
          <cell r="F344">
            <v>0.4821474141639507</v>
          </cell>
          <cell r="AD344">
            <v>0</v>
          </cell>
          <cell r="AV344" t="e">
            <v>#N/A</v>
          </cell>
          <cell r="EH344" t="str">
            <v/>
          </cell>
        </row>
        <row r="345">
          <cell r="B345" t="str">
            <v>2010 Great Refrigerator Roundup</v>
          </cell>
          <cell r="E345">
            <v>0</v>
          </cell>
          <cell r="F345">
            <v>0.4579494820353547</v>
          </cell>
          <cell r="AD345">
            <v>0</v>
          </cell>
          <cell r="AV345" t="e">
            <v>#N/A</v>
          </cell>
          <cell r="EH345" t="str">
            <v/>
          </cell>
        </row>
        <row r="346">
          <cell r="B346" t="str">
            <v>2010 Great Refrigerator Roundup</v>
          </cell>
          <cell r="E346">
            <v>0</v>
          </cell>
          <cell r="F346">
            <v>0.4579494820353547</v>
          </cell>
          <cell r="AD346">
            <v>0</v>
          </cell>
          <cell r="AV346" t="e">
            <v>#N/A</v>
          </cell>
          <cell r="EH346" t="str">
            <v/>
          </cell>
        </row>
        <row r="347">
          <cell r="B347" t="str">
            <v>2010 Great Refrigerator Roundup</v>
          </cell>
          <cell r="E347">
            <v>0</v>
          </cell>
          <cell r="F347">
            <v>0.4579494820353547</v>
          </cell>
          <cell r="AD347">
            <v>0</v>
          </cell>
          <cell r="AV347" t="e">
            <v>#N/A</v>
          </cell>
          <cell r="EH347" t="str">
            <v/>
          </cell>
        </row>
        <row r="348">
          <cell r="B348" t="str">
            <v>2010 Great Refrigerator Roundup</v>
          </cell>
          <cell r="E348">
            <v>0</v>
          </cell>
          <cell r="F348">
            <v>0.4579494820353547</v>
          </cell>
          <cell r="AD348">
            <v>0</v>
          </cell>
          <cell r="AV348" t="e">
            <v>#N/A</v>
          </cell>
          <cell r="EH348" t="str">
            <v/>
          </cell>
        </row>
        <row r="349">
          <cell r="B349" t="str">
            <v>2010 Great Refrigerator Roundup</v>
          </cell>
          <cell r="E349">
            <v>0</v>
          </cell>
          <cell r="F349">
            <v>0.4579494820353547</v>
          </cell>
          <cell r="AD349">
            <v>0</v>
          </cell>
          <cell r="AV349" t="e">
            <v>#N/A</v>
          </cell>
          <cell r="EH349" t="str">
            <v/>
          </cell>
        </row>
        <row r="350">
          <cell r="B350" t="str">
            <v>2010 Great Refrigerator Roundup</v>
          </cell>
          <cell r="E350">
            <v>0</v>
          </cell>
          <cell r="F350">
            <v>0.4579494820353547</v>
          </cell>
          <cell r="AD350">
            <v>0</v>
          </cell>
          <cell r="AV350" t="e">
            <v>#N/A</v>
          </cell>
          <cell r="EH350" t="str">
            <v/>
          </cell>
        </row>
        <row r="351">
          <cell r="B351" t="str">
            <v>2010 Great Refrigerator Roundup</v>
          </cell>
          <cell r="E351">
            <v>0</v>
          </cell>
          <cell r="F351">
            <v>0.4579494820353547</v>
          </cell>
          <cell r="AD351">
            <v>0</v>
          </cell>
          <cell r="AV351" t="e">
            <v>#N/A</v>
          </cell>
          <cell r="EH351" t="str">
            <v/>
          </cell>
        </row>
        <row r="352">
          <cell r="B352" t="str">
            <v>2010 Great Refrigerator Roundup</v>
          </cell>
          <cell r="E352">
            <v>0</v>
          </cell>
          <cell r="F352">
            <v>0.4579494820353547</v>
          </cell>
          <cell r="AD352">
            <v>0</v>
          </cell>
          <cell r="AV352" t="e">
            <v>#N/A</v>
          </cell>
          <cell r="EH352" t="str">
            <v/>
          </cell>
        </row>
        <row r="353">
          <cell r="B353" t="str">
            <v>2010 Great Refrigerator Roundup</v>
          </cell>
          <cell r="E353">
            <v>0</v>
          </cell>
          <cell r="F353">
            <v>0.4579494820353547</v>
          </cell>
          <cell r="AD353">
            <v>0</v>
          </cell>
          <cell r="AV353" t="e">
            <v>#N/A</v>
          </cell>
          <cell r="EH353" t="str">
            <v/>
          </cell>
        </row>
        <row r="354">
          <cell r="B354" t="str">
            <v>2010 Great Refrigerator Roundup</v>
          </cell>
          <cell r="E354">
            <v>0</v>
          </cell>
          <cell r="F354">
            <v>0.4579494820353547</v>
          </cell>
          <cell r="AD354">
            <v>0</v>
          </cell>
          <cell r="AV354" t="e">
            <v>#N/A</v>
          </cell>
          <cell r="EH354" t="str">
            <v/>
          </cell>
        </row>
        <row r="355">
          <cell r="B355" t="str">
            <v>2010 Great Refrigerator Roundup</v>
          </cell>
          <cell r="E355">
            <v>0</v>
          </cell>
          <cell r="F355">
            <v>0.4579494820353547</v>
          </cell>
          <cell r="AD355">
            <v>0</v>
          </cell>
          <cell r="AV355" t="e">
            <v>#N/A</v>
          </cell>
          <cell r="EH355" t="str">
            <v/>
          </cell>
        </row>
        <row r="356">
          <cell r="B356" t="str">
            <v>2010 Great Refrigerator Roundup</v>
          </cell>
          <cell r="E356">
            <v>0</v>
          </cell>
          <cell r="F356">
            <v>0.4579494820353547</v>
          </cell>
          <cell r="AD356">
            <v>0</v>
          </cell>
          <cell r="AV356" t="e">
            <v>#N/A</v>
          </cell>
          <cell r="EH356" t="str">
            <v/>
          </cell>
        </row>
        <row r="357">
          <cell r="B357" t="str">
            <v>2010 Great Refrigerator Roundup</v>
          </cell>
          <cell r="E357">
            <v>0</v>
          </cell>
          <cell r="F357">
            <v>0.4579494820353547</v>
          </cell>
          <cell r="AD357">
            <v>0</v>
          </cell>
          <cell r="AV357" t="e">
            <v>#N/A</v>
          </cell>
          <cell r="EH357" t="str">
            <v/>
          </cell>
        </row>
        <row r="358">
          <cell r="B358" t="str">
            <v>2010 Great Refrigerator Roundup</v>
          </cell>
          <cell r="E358">
            <v>0</v>
          </cell>
          <cell r="F358">
            <v>0.4579494820353547</v>
          </cell>
          <cell r="AD358">
            <v>0</v>
          </cell>
          <cell r="AV358" t="e">
            <v>#N/A</v>
          </cell>
          <cell r="EH358" t="str">
            <v/>
          </cell>
        </row>
        <row r="359">
          <cell r="B359" t="str">
            <v>2010 Great Refrigerator Roundup</v>
          </cell>
          <cell r="E359">
            <v>0</v>
          </cell>
          <cell r="F359">
            <v>0.4579494820353547</v>
          </cell>
          <cell r="AD359">
            <v>0</v>
          </cell>
          <cell r="AV359" t="e">
            <v>#N/A</v>
          </cell>
          <cell r="EH359" t="str">
            <v/>
          </cell>
        </row>
        <row r="360">
          <cell r="B360" t="str">
            <v>2010 Great Refrigerator Roundup</v>
          </cell>
          <cell r="E360">
            <v>0</v>
          </cell>
          <cell r="F360">
            <v>0.4579494820353547</v>
          </cell>
          <cell r="AD360">
            <v>0</v>
          </cell>
          <cell r="AV360" t="e">
            <v>#N/A</v>
          </cell>
          <cell r="EH360" t="str">
            <v/>
          </cell>
        </row>
        <row r="361">
          <cell r="B361" t="str">
            <v>2010 Great Refrigerator Roundup</v>
          </cell>
          <cell r="E361">
            <v>0</v>
          </cell>
          <cell r="F361">
            <v>0.4579494820353547</v>
          </cell>
          <cell r="AD361">
            <v>0</v>
          </cell>
          <cell r="AV361" t="e">
            <v>#N/A</v>
          </cell>
          <cell r="EH361" t="str">
            <v/>
          </cell>
        </row>
        <row r="362">
          <cell r="B362" t="str">
            <v>2010 Great Refrigerator Roundup</v>
          </cell>
          <cell r="E362">
            <v>0</v>
          </cell>
          <cell r="F362">
            <v>0.4579494820353547</v>
          </cell>
          <cell r="AD362">
            <v>0</v>
          </cell>
          <cell r="AV362" t="e">
            <v>#N/A</v>
          </cell>
          <cell r="EH362" t="str">
            <v/>
          </cell>
        </row>
        <row r="363">
          <cell r="B363" t="str">
            <v>2010 Great Refrigerator Roundup</v>
          </cell>
          <cell r="E363">
            <v>0</v>
          </cell>
          <cell r="F363">
            <v>0.4579494820353547</v>
          </cell>
          <cell r="AD363">
            <v>0</v>
          </cell>
          <cell r="AV363" t="e">
            <v>#N/A</v>
          </cell>
          <cell r="EH363" t="str">
            <v/>
          </cell>
        </row>
        <row r="364">
          <cell r="B364" t="str">
            <v>2010 Great Refrigerator Roundup</v>
          </cell>
          <cell r="E364">
            <v>0</v>
          </cell>
          <cell r="F364">
            <v>0.4579494820353547</v>
          </cell>
          <cell r="AD364">
            <v>0</v>
          </cell>
          <cell r="AV364" t="e">
            <v>#N/A</v>
          </cell>
          <cell r="EH364" t="str">
            <v/>
          </cell>
        </row>
        <row r="365">
          <cell r="B365" t="str">
            <v>2010 Great Refrigerator Roundup</v>
          </cell>
          <cell r="E365">
            <v>0</v>
          </cell>
          <cell r="F365">
            <v>0.4579494820353547</v>
          </cell>
          <cell r="AD365">
            <v>0</v>
          </cell>
          <cell r="AV365" t="e">
            <v>#N/A</v>
          </cell>
          <cell r="EH365" t="str">
            <v/>
          </cell>
        </row>
        <row r="366">
          <cell r="B366" t="str">
            <v>2010 Great Refrigerator Roundup</v>
          </cell>
          <cell r="E366">
            <v>0</v>
          </cell>
          <cell r="F366">
            <v>0.4579494820353547</v>
          </cell>
          <cell r="AD366">
            <v>0</v>
          </cell>
          <cell r="AV366" t="e">
            <v>#N/A</v>
          </cell>
          <cell r="EH366" t="str">
            <v/>
          </cell>
        </row>
        <row r="367">
          <cell r="B367" t="str">
            <v>2010 Great Refrigerator Roundup</v>
          </cell>
          <cell r="E367">
            <v>0</v>
          </cell>
          <cell r="F367">
            <v>0.4579494820353547</v>
          </cell>
          <cell r="AD367">
            <v>0</v>
          </cell>
          <cell r="AV367" t="e">
            <v>#N/A</v>
          </cell>
          <cell r="EH367" t="str">
            <v/>
          </cell>
        </row>
        <row r="368">
          <cell r="B368" t="str">
            <v>2010 Great Refrigerator Roundup</v>
          </cell>
          <cell r="E368">
            <v>0</v>
          </cell>
          <cell r="F368">
            <v>0.4579494820353547</v>
          </cell>
          <cell r="AD368">
            <v>0</v>
          </cell>
          <cell r="AV368" t="e">
            <v>#N/A</v>
          </cell>
          <cell r="EH368" t="str">
            <v/>
          </cell>
        </row>
        <row r="369">
          <cell r="B369" t="str">
            <v>2010 Great Refrigerator Roundup</v>
          </cell>
          <cell r="E369">
            <v>0</v>
          </cell>
          <cell r="F369">
            <v>0.4821474141639507</v>
          </cell>
          <cell r="AD369">
            <v>0</v>
          </cell>
          <cell r="AV369" t="e">
            <v>#N/A</v>
          </cell>
          <cell r="EH369" t="str">
            <v/>
          </cell>
        </row>
        <row r="370">
          <cell r="B370" t="str">
            <v>2010 Great Refrigerator Roundup</v>
          </cell>
          <cell r="E370">
            <v>0</v>
          </cell>
          <cell r="F370">
            <v>0.4821474141639507</v>
          </cell>
          <cell r="AD370">
            <v>0</v>
          </cell>
          <cell r="AV370" t="e">
            <v>#N/A</v>
          </cell>
          <cell r="EH370" t="str">
            <v/>
          </cell>
        </row>
        <row r="371">
          <cell r="B371" t="str">
            <v>2010 Great Refrigerator Roundup</v>
          </cell>
          <cell r="E371">
            <v>0</v>
          </cell>
          <cell r="F371">
            <v>0.4821474141639507</v>
          </cell>
          <cell r="AD371">
            <v>0</v>
          </cell>
          <cell r="AV371" t="e">
            <v>#N/A</v>
          </cell>
          <cell r="EH371" t="str">
            <v/>
          </cell>
        </row>
        <row r="372">
          <cell r="B372" t="str">
            <v>2010 Great Refrigerator Roundup</v>
          </cell>
          <cell r="E372">
            <v>0</v>
          </cell>
          <cell r="F372">
            <v>0.4821474141639507</v>
          </cell>
          <cell r="AD372">
            <v>0</v>
          </cell>
          <cell r="AV372" t="e">
            <v>#N/A</v>
          </cell>
          <cell r="EH372" t="str">
            <v/>
          </cell>
        </row>
        <row r="373">
          <cell r="B373" t="str">
            <v>2010 Great Refrigerator Roundup</v>
          </cell>
          <cell r="E373">
            <v>0</v>
          </cell>
          <cell r="F373">
            <v>0.4821474141639507</v>
          </cell>
          <cell r="AD373">
            <v>0</v>
          </cell>
          <cell r="AV373" t="e">
            <v>#N/A</v>
          </cell>
          <cell r="EH373" t="str">
            <v/>
          </cell>
        </row>
        <row r="374">
          <cell r="B374" t="str">
            <v>2010 Great Refrigerator Roundup</v>
          </cell>
          <cell r="E374">
            <v>0</v>
          </cell>
          <cell r="F374">
            <v>0.4821474141639507</v>
          </cell>
          <cell r="AD374">
            <v>0</v>
          </cell>
          <cell r="AV374" t="e">
            <v>#N/A</v>
          </cell>
          <cell r="EH374" t="str">
            <v/>
          </cell>
        </row>
        <row r="375">
          <cell r="B375" t="str">
            <v>2010 Great Refrigerator Roundup</v>
          </cell>
          <cell r="E375">
            <v>0</v>
          </cell>
          <cell r="F375">
            <v>0.64</v>
          </cell>
          <cell r="AD375">
            <v>0</v>
          </cell>
          <cell r="AV375" t="e">
            <v>#N/A</v>
          </cell>
          <cell r="EH375" t="str">
            <v/>
          </cell>
        </row>
        <row r="376">
          <cell r="B376" t="str">
            <v>2010 Great Refrigerator Roundup</v>
          </cell>
          <cell r="E376">
            <v>0</v>
          </cell>
          <cell r="F376">
            <v>0.64</v>
          </cell>
          <cell r="AD376">
            <v>0</v>
          </cell>
          <cell r="AV376" t="e">
            <v>#N/A</v>
          </cell>
          <cell r="EH376" t="str">
            <v/>
          </cell>
        </row>
        <row r="377">
          <cell r="B377" t="str">
            <v>2010 Great Refrigerator Roundup</v>
          </cell>
          <cell r="E377">
            <v>0</v>
          </cell>
          <cell r="F377">
            <v>0.64</v>
          </cell>
          <cell r="AD377">
            <v>0</v>
          </cell>
          <cell r="AV377" t="e">
            <v>#N/A</v>
          </cell>
          <cell r="EH377" t="str">
            <v/>
          </cell>
        </row>
        <row r="378">
          <cell r="B378" t="str">
            <v>2010 Great Refrigerator Roundup</v>
          </cell>
          <cell r="E378">
            <v>0</v>
          </cell>
          <cell r="F378">
            <v>0.6443563432835822</v>
          </cell>
          <cell r="AD378">
            <v>0</v>
          </cell>
          <cell r="AV378" t="e">
            <v>#N/A</v>
          </cell>
          <cell r="EH378" t="str">
            <v/>
          </cell>
        </row>
        <row r="379">
          <cell r="B379" t="str">
            <v>2010 Great Refrigerator Roundup</v>
          </cell>
          <cell r="E379">
            <v>0</v>
          </cell>
          <cell r="F379">
            <v>0.6443563432835822</v>
          </cell>
          <cell r="AD379">
            <v>0</v>
          </cell>
          <cell r="AV379" t="e">
            <v>#N/A</v>
          </cell>
          <cell r="EH379" t="str">
            <v/>
          </cell>
        </row>
        <row r="380">
          <cell r="B380" t="str">
            <v>2010 Great Refrigerator Roundup</v>
          </cell>
          <cell r="E380">
            <v>0</v>
          </cell>
          <cell r="F380">
            <v>0.6443563432835822</v>
          </cell>
          <cell r="AD380">
            <v>0</v>
          </cell>
          <cell r="AV380" t="e">
            <v>#N/A</v>
          </cell>
          <cell r="EH380" t="str">
            <v/>
          </cell>
        </row>
        <row r="381">
          <cell r="B381" t="str">
            <v>2010 Cool Savings Rebate</v>
          </cell>
          <cell r="E381">
            <v>0</v>
          </cell>
          <cell r="F381">
            <v>0.5897344758931224</v>
          </cell>
          <cell r="AD381">
            <v>0</v>
          </cell>
          <cell r="AV381" t="e">
            <v>#N/A</v>
          </cell>
          <cell r="EH381" t="str">
            <v/>
          </cell>
        </row>
        <row r="382">
          <cell r="B382" t="str">
            <v>2010 Cool Savings Rebate</v>
          </cell>
          <cell r="E382">
            <v>0</v>
          </cell>
          <cell r="F382">
            <v>0.4037198805801807</v>
          </cell>
          <cell r="AD382">
            <v>0</v>
          </cell>
          <cell r="AV382" t="e">
            <v>#N/A</v>
          </cell>
          <cell r="EH382" t="str">
            <v/>
          </cell>
        </row>
        <row r="383">
          <cell r="B383" t="str">
            <v>2010 Cool Savings Rebate</v>
          </cell>
          <cell r="E383">
            <v>0</v>
          </cell>
          <cell r="F383">
            <v>0.5949015479851487</v>
          </cell>
          <cell r="AD383">
            <v>0</v>
          </cell>
          <cell r="AV383" t="e">
            <v>#N/A</v>
          </cell>
          <cell r="EH383" t="str">
            <v/>
          </cell>
        </row>
        <row r="384">
          <cell r="B384" t="str">
            <v>2010 Every Kilowatt Counts Power Savings Event</v>
          </cell>
          <cell r="E384">
            <v>0</v>
          </cell>
          <cell r="F384">
            <v>0.30000000000000004</v>
          </cell>
          <cell r="AD384">
            <v>0</v>
          </cell>
          <cell r="AV384" t="e">
            <v>#N/A</v>
          </cell>
          <cell r="EH384" t="str">
            <v/>
          </cell>
        </row>
        <row r="385">
          <cell r="B385" t="str">
            <v>2010 peaksaver®</v>
          </cell>
          <cell r="E385">
            <v>0</v>
          </cell>
          <cell r="F385">
            <v>0.09999999999999998</v>
          </cell>
          <cell r="AD385">
            <v>0</v>
          </cell>
          <cell r="AV385" t="e">
            <v>#N/A</v>
          </cell>
          <cell r="EH385" t="str">
            <v/>
          </cell>
        </row>
        <row r="386">
          <cell r="B386" t="str">
            <v>2010 peaksaver®</v>
          </cell>
          <cell r="E386">
            <v>0</v>
          </cell>
          <cell r="F386">
            <v>0.09999999999999998</v>
          </cell>
          <cell r="AD386">
            <v>0</v>
          </cell>
          <cell r="AV386" t="e">
            <v>#N/A</v>
          </cell>
          <cell r="EH386" t="str">
            <v/>
          </cell>
        </row>
        <row r="387">
          <cell r="B387" t="str">
            <v>2010 peaksaver®</v>
          </cell>
          <cell r="E387">
            <v>0</v>
          </cell>
          <cell r="F387">
            <v>0.09999999999999998</v>
          </cell>
          <cell r="AD387">
            <v>0</v>
          </cell>
          <cell r="AV387" t="e">
            <v>#N/A</v>
          </cell>
          <cell r="EH387" t="str">
            <v/>
          </cell>
        </row>
        <row r="388">
          <cell r="B388" t="str">
            <v>2010 peaksaver®</v>
          </cell>
          <cell r="E388">
            <v>0</v>
          </cell>
          <cell r="F388">
            <v>0.09999999999999998</v>
          </cell>
          <cell r="AD388">
            <v>0</v>
          </cell>
          <cell r="AV388" t="e">
            <v>#N/A</v>
          </cell>
          <cell r="EH388" t="str">
            <v/>
          </cell>
        </row>
        <row r="389">
          <cell r="B389" t="str">
            <v>2010 peaksaver®</v>
          </cell>
          <cell r="E389">
            <v>0</v>
          </cell>
          <cell r="F389">
            <v>0.09999999999999998</v>
          </cell>
          <cell r="AD389">
            <v>0</v>
          </cell>
          <cell r="AV389" t="e">
            <v>#N/A</v>
          </cell>
          <cell r="EH389" t="str">
            <v/>
          </cell>
        </row>
        <row r="390">
          <cell r="B390" t="str">
            <v>2010 peaksaver®</v>
          </cell>
          <cell r="E390">
            <v>0</v>
          </cell>
          <cell r="F390">
            <v>0.09999999999999998</v>
          </cell>
          <cell r="AD390">
            <v>0</v>
          </cell>
          <cell r="AV390" t="e">
            <v>#N/A</v>
          </cell>
          <cell r="EH390" t="str">
            <v/>
          </cell>
        </row>
        <row r="391">
          <cell r="B391" t="str">
            <v>2010 Electricity Retrofit Incentive</v>
          </cell>
          <cell r="E391">
            <v>0</v>
          </cell>
          <cell r="F391">
            <v>0.367857142857143</v>
          </cell>
          <cell r="AD391">
            <v>0</v>
          </cell>
          <cell r="AV391" t="e">
            <v>#N/A</v>
          </cell>
          <cell r="EH391" t="str">
            <v/>
          </cell>
        </row>
        <row r="392">
          <cell r="B392" t="str">
            <v>2010 High Performance New Construction</v>
          </cell>
          <cell r="E392">
            <v>0</v>
          </cell>
          <cell r="F392">
            <v>0.30000000000000004</v>
          </cell>
          <cell r="AD392">
            <v>0</v>
          </cell>
          <cell r="AV392" t="e">
            <v>#N/A</v>
          </cell>
          <cell r="EH392" t="str">
            <v/>
          </cell>
        </row>
        <row r="393">
          <cell r="B393" t="str">
            <v>2010 Power Savings Blitz</v>
          </cell>
          <cell r="E393">
            <v>0</v>
          </cell>
          <cell r="F393">
            <v>0.050000000000000044</v>
          </cell>
          <cell r="AD393">
            <v>0</v>
          </cell>
          <cell r="AV393" t="e">
            <v>#N/A</v>
          </cell>
          <cell r="EH393" t="str">
            <v/>
          </cell>
        </row>
        <row r="394">
          <cell r="B394">
            <v>0</v>
          </cell>
          <cell r="E394">
            <v>0</v>
          </cell>
          <cell r="F394">
            <v>0</v>
          </cell>
          <cell r="AD394">
            <v>0</v>
          </cell>
          <cell r="AV394" t="e">
            <v>#N/A</v>
          </cell>
          <cell r="EH394">
            <v>0</v>
          </cell>
        </row>
        <row r="395">
          <cell r="B395">
            <v>0</v>
          </cell>
          <cell r="E395">
            <v>0</v>
          </cell>
          <cell r="F395">
            <v>0</v>
          </cell>
          <cell r="AD395">
            <v>0</v>
          </cell>
          <cell r="AV395" t="e">
            <v>#N/A</v>
          </cell>
          <cell r="EH395">
            <v>0</v>
          </cell>
        </row>
        <row r="396">
          <cell r="B396">
            <v>0</v>
          </cell>
          <cell r="E396">
            <v>0</v>
          </cell>
          <cell r="F396">
            <v>0</v>
          </cell>
          <cell r="AD396">
            <v>0</v>
          </cell>
          <cell r="AV396" t="e">
            <v>#N/A</v>
          </cell>
          <cell r="EH396">
            <v>0</v>
          </cell>
        </row>
        <row r="397">
          <cell r="B397">
            <v>0</v>
          </cell>
          <cell r="E397">
            <v>0</v>
          </cell>
          <cell r="F397">
            <v>0</v>
          </cell>
          <cell r="AD397">
            <v>0</v>
          </cell>
          <cell r="AV397" t="e">
            <v>#N/A</v>
          </cell>
          <cell r="EH397">
            <v>0</v>
          </cell>
        </row>
        <row r="398">
          <cell r="B398">
            <v>0</v>
          </cell>
          <cell r="E398">
            <v>0</v>
          </cell>
          <cell r="F398">
            <v>0</v>
          </cell>
          <cell r="AD398">
            <v>0</v>
          </cell>
          <cell r="AV398" t="e">
            <v>#N/A</v>
          </cell>
          <cell r="EH398">
            <v>0</v>
          </cell>
        </row>
        <row r="399">
          <cell r="B399">
            <v>0</v>
          </cell>
          <cell r="E399">
            <v>0</v>
          </cell>
          <cell r="F399">
            <v>0</v>
          </cell>
          <cell r="AD399">
            <v>0</v>
          </cell>
          <cell r="AV399" t="e">
            <v>#N/A</v>
          </cell>
          <cell r="EH399">
            <v>0</v>
          </cell>
        </row>
        <row r="400">
          <cell r="B400">
            <v>0</v>
          </cell>
          <cell r="E400">
            <v>0</v>
          </cell>
          <cell r="F400">
            <v>0</v>
          </cell>
          <cell r="AD400">
            <v>0</v>
          </cell>
          <cell r="AV400" t="e">
            <v>#N/A</v>
          </cell>
          <cell r="EH400">
            <v>0</v>
          </cell>
        </row>
        <row r="401">
          <cell r="B401">
            <v>0</v>
          </cell>
          <cell r="E401">
            <v>0</v>
          </cell>
          <cell r="F401">
            <v>0</v>
          </cell>
          <cell r="AD401">
            <v>0</v>
          </cell>
          <cell r="AV401" t="e">
            <v>#N/A</v>
          </cell>
          <cell r="EH401">
            <v>0</v>
          </cell>
        </row>
        <row r="402">
          <cell r="B402">
            <v>0</v>
          </cell>
          <cell r="E402">
            <v>0</v>
          </cell>
          <cell r="F402">
            <v>0</v>
          </cell>
          <cell r="AD402">
            <v>0</v>
          </cell>
          <cell r="AV402" t="e">
            <v>#N/A</v>
          </cell>
          <cell r="EH402">
            <v>0</v>
          </cell>
        </row>
        <row r="403">
          <cell r="B403">
            <v>0</v>
          </cell>
          <cell r="E403">
            <v>0</v>
          </cell>
          <cell r="F403">
            <v>0</v>
          </cell>
          <cell r="AD403">
            <v>0</v>
          </cell>
          <cell r="AV403" t="e">
            <v>#N/A</v>
          </cell>
          <cell r="EH403">
            <v>0</v>
          </cell>
        </row>
        <row r="404">
          <cell r="B404">
            <v>0</v>
          </cell>
          <cell r="E404">
            <v>0</v>
          </cell>
          <cell r="F404">
            <v>0</v>
          </cell>
          <cell r="AD404">
            <v>0</v>
          </cell>
          <cell r="AV404" t="e">
            <v>#N/A</v>
          </cell>
          <cell r="EH404">
            <v>0</v>
          </cell>
        </row>
        <row r="405">
          <cell r="B405">
            <v>0</v>
          </cell>
          <cell r="E405">
            <v>0</v>
          </cell>
          <cell r="F405">
            <v>0</v>
          </cell>
          <cell r="AD405">
            <v>0</v>
          </cell>
          <cell r="AV405" t="e">
            <v>#N/A</v>
          </cell>
          <cell r="EH405">
            <v>0</v>
          </cell>
        </row>
        <row r="406">
          <cell r="B406">
            <v>0</v>
          </cell>
          <cell r="E406">
            <v>0</v>
          </cell>
          <cell r="F406">
            <v>0</v>
          </cell>
          <cell r="AD406">
            <v>0</v>
          </cell>
          <cell r="AV406" t="e">
            <v>#N/A</v>
          </cell>
          <cell r="EH406">
            <v>0</v>
          </cell>
        </row>
        <row r="407">
          <cell r="B407">
            <v>0</v>
          </cell>
          <cell r="E407">
            <v>0</v>
          </cell>
          <cell r="F407">
            <v>0</v>
          </cell>
          <cell r="AD407">
            <v>0</v>
          </cell>
          <cell r="AV407" t="e">
            <v>#N/A</v>
          </cell>
          <cell r="EH407">
            <v>0</v>
          </cell>
        </row>
        <row r="408">
          <cell r="B408">
            <v>0</v>
          </cell>
          <cell r="E408">
            <v>0</v>
          </cell>
          <cell r="F408">
            <v>0</v>
          </cell>
          <cell r="AD408">
            <v>0</v>
          </cell>
          <cell r="AV408" t="e">
            <v>#N/A</v>
          </cell>
          <cell r="EH408">
            <v>0</v>
          </cell>
        </row>
        <row r="409">
          <cell r="B409">
            <v>0</v>
          </cell>
          <cell r="E409">
            <v>0</v>
          </cell>
          <cell r="F409">
            <v>0</v>
          </cell>
          <cell r="AD409">
            <v>0</v>
          </cell>
          <cell r="AV409" t="e">
            <v>#N/A</v>
          </cell>
          <cell r="EH409">
            <v>0</v>
          </cell>
        </row>
        <row r="410">
          <cell r="B410">
            <v>0</v>
          </cell>
          <cell r="E410">
            <v>0</v>
          </cell>
          <cell r="F410">
            <v>0</v>
          </cell>
          <cell r="AD410">
            <v>0</v>
          </cell>
          <cell r="AV410" t="e">
            <v>#N/A</v>
          </cell>
          <cell r="EH410">
            <v>0</v>
          </cell>
        </row>
        <row r="411">
          <cell r="B411">
            <v>0</v>
          </cell>
          <cell r="E411">
            <v>0</v>
          </cell>
          <cell r="F411">
            <v>0</v>
          </cell>
          <cell r="AD411">
            <v>0</v>
          </cell>
          <cell r="AV411" t="e">
            <v>#N/A</v>
          </cell>
          <cell r="EH411">
            <v>0</v>
          </cell>
        </row>
        <row r="412">
          <cell r="B412">
            <v>0</v>
          </cell>
          <cell r="E412">
            <v>0</v>
          </cell>
          <cell r="F412">
            <v>0</v>
          </cell>
          <cell r="AD412">
            <v>0</v>
          </cell>
          <cell r="AV412" t="e">
            <v>#N/A</v>
          </cell>
          <cell r="EH412">
            <v>0</v>
          </cell>
        </row>
        <row r="413">
          <cell r="B413">
            <v>0</v>
          </cell>
          <cell r="E413">
            <v>0</v>
          </cell>
          <cell r="F413">
            <v>0</v>
          </cell>
          <cell r="AD413">
            <v>0</v>
          </cell>
          <cell r="AV413" t="e">
            <v>#N/A</v>
          </cell>
          <cell r="EH413">
            <v>0</v>
          </cell>
        </row>
        <row r="414">
          <cell r="B414">
            <v>0</v>
          </cell>
          <cell r="E414">
            <v>0</v>
          </cell>
          <cell r="F414">
            <v>0</v>
          </cell>
          <cell r="AD414">
            <v>0</v>
          </cell>
          <cell r="AV414" t="e">
            <v>#N/A</v>
          </cell>
          <cell r="EH414">
            <v>0</v>
          </cell>
        </row>
        <row r="415">
          <cell r="B415">
            <v>0</v>
          </cell>
          <cell r="E415">
            <v>0</v>
          </cell>
          <cell r="F415">
            <v>0</v>
          </cell>
          <cell r="AD415">
            <v>0</v>
          </cell>
          <cell r="AV415" t="e">
            <v>#N/A</v>
          </cell>
          <cell r="EH415">
            <v>0</v>
          </cell>
        </row>
        <row r="416">
          <cell r="B416">
            <v>0</v>
          </cell>
          <cell r="E416">
            <v>0</v>
          </cell>
          <cell r="F416">
            <v>0</v>
          </cell>
          <cell r="AD416">
            <v>0</v>
          </cell>
          <cell r="AV416" t="e">
            <v>#N/A</v>
          </cell>
          <cell r="EH416">
            <v>0</v>
          </cell>
        </row>
        <row r="417">
          <cell r="B417">
            <v>0</v>
          </cell>
          <cell r="E417">
            <v>0</v>
          </cell>
          <cell r="F417">
            <v>0</v>
          </cell>
          <cell r="AD417">
            <v>0</v>
          </cell>
          <cell r="AV417" t="e">
            <v>#N/A</v>
          </cell>
          <cell r="EH417">
            <v>0</v>
          </cell>
        </row>
        <row r="418">
          <cell r="B418">
            <v>0</v>
          </cell>
          <cell r="E418">
            <v>0</v>
          </cell>
          <cell r="F418">
            <v>0</v>
          </cell>
          <cell r="AD418">
            <v>0</v>
          </cell>
          <cell r="AV418" t="e">
            <v>#N/A</v>
          </cell>
          <cell r="EH418">
            <v>0</v>
          </cell>
        </row>
        <row r="419">
          <cell r="B419">
            <v>0</v>
          </cell>
          <cell r="E419">
            <v>0</v>
          </cell>
          <cell r="F419">
            <v>0</v>
          </cell>
          <cell r="AD419">
            <v>0</v>
          </cell>
          <cell r="AV419" t="e">
            <v>#N/A</v>
          </cell>
          <cell r="EH419">
            <v>0</v>
          </cell>
        </row>
        <row r="420">
          <cell r="B420">
            <v>0</v>
          </cell>
          <cell r="E420">
            <v>0</v>
          </cell>
          <cell r="F420">
            <v>0</v>
          </cell>
          <cell r="AD420">
            <v>0</v>
          </cell>
          <cell r="AV420" t="e">
            <v>#N/A</v>
          </cell>
          <cell r="EH420">
            <v>0</v>
          </cell>
        </row>
        <row r="421">
          <cell r="B421">
            <v>0</v>
          </cell>
          <cell r="E421">
            <v>0</v>
          </cell>
          <cell r="F421">
            <v>0</v>
          </cell>
          <cell r="AD421">
            <v>0</v>
          </cell>
          <cell r="AV421" t="e">
            <v>#N/A</v>
          </cell>
          <cell r="EH421">
            <v>0</v>
          </cell>
        </row>
        <row r="422">
          <cell r="B422">
            <v>0</v>
          </cell>
          <cell r="E422">
            <v>0</v>
          </cell>
          <cell r="F422">
            <v>0</v>
          </cell>
          <cell r="AD422">
            <v>0</v>
          </cell>
          <cell r="AV422" t="e">
            <v>#N/A</v>
          </cell>
          <cell r="EH422">
            <v>0</v>
          </cell>
        </row>
        <row r="423">
          <cell r="B423">
            <v>0</v>
          </cell>
          <cell r="E423">
            <v>0</v>
          </cell>
          <cell r="F423">
            <v>0</v>
          </cell>
          <cell r="AD423">
            <v>0</v>
          </cell>
          <cell r="AV423" t="e">
            <v>#N/A</v>
          </cell>
          <cell r="EH423">
            <v>0</v>
          </cell>
        </row>
        <row r="424">
          <cell r="B424">
            <v>0</v>
          </cell>
          <cell r="E424">
            <v>0</v>
          </cell>
          <cell r="F424">
            <v>0</v>
          </cell>
          <cell r="AD424">
            <v>0</v>
          </cell>
          <cell r="AV424" t="e">
            <v>#N/A</v>
          </cell>
          <cell r="EH424">
            <v>0</v>
          </cell>
        </row>
        <row r="425">
          <cell r="B425">
            <v>0</v>
          </cell>
          <cell r="E425">
            <v>0</v>
          </cell>
          <cell r="F425">
            <v>0</v>
          </cell>
          <cell r="AD425">
            <v>0</v>
          </cell>
          <cell r="AV425" t="e">
            <v>#N/A</v>
          </cell>
          <cell r="EH425">
            <v>0</v>
          </cell>
        </row>
        <row r="426">
          <cell r="B426">
            <v>0</v>
          </cell>
          <cell r="E426">
            <v>0</v>
          </cell>
          <cell r="F426">
            <v>0</v>
          </cell>
          <cell r="AD426">
            <v>0</v>
          </cell>
          <cell r="AV426" t="e">
            <v>#N/A</v>
          </cell>
          <cell r="EH426">
            <v>0</v>
          </cell>
        </row>
        <row r="427">
          <cell r="B427">
            <v>0</v>
          </cell>
          <cell r="E427">
            <v>0</v>
          </cell>
          <cell r="F427">
            <v>0</v>
          </cell>
          <cell r="AD427">
            <v>0</v>
          </cell>
          <cell r="AV427" t="e">
            <v>#N/A</v>
          </cell>
          <cell r="EH427">
            <v>0</v>
          </cell>
        </row>
        <row r="428">
          <cell r="B428">
            <v>0</v>
          </cell>
          <cell r="E428">
            <v>0</v>
          </cell>
          <cell r="F428">
            <v>0</v>
          </cell>
          <cell r="AD428">
            <v>0</v>
          </cell>
          <cell r="AV428" t="e">
            <v>#N/A</v>
          </cell>
          <cell r="EH428">
            <v>0</v>
          </cell>
        </row>
        <row r="429">
          <cell r="B429">
            <v>0</v>
          </cell>
          <cell r="E429">
            <v>0</v>
          </cell>
          <cell r="F429">
            <v>0</v>
          </cell>
          <cell r="AD429">
            <v>0</v>
          </cell>
          <cell r="AV429" t="e">
            <v>#N/A</v>
          </cell>
          <cell r="EH429">
            <v>0</v>
          </cell>
        </row>
        <row r="430">
          <cell r="B430">
            <v>0</v>
          </cell>
          <cell r="E430">
            <v>0</v>
          </cell>
          <cell r="F430">
            <v>0</v>
          </cell>
          <cell r="AD430">
            <v>0</v>
          </cell>
          <cell r="AV430" t="e">
            <v>#N/A</v>
          </cell>
          <cell r="EH430">
            <v>0</v>
          </cell>
        </row>
        <row r="431">
          <cell r="B431">
            <v>0</v>
          </cell>
          <cell r="E431">
            <v>0</v>
          </cell>
          <cell r="F431">
            <v>0</v>
          </cell>
          <cell r="AD431">
            <v>0</v>
          </cell>
          <cell r="AV431" t="e">
            <v>#N/A</v>
          </cell>
          <cell r="EH431">
            <v>0</v>
          </cell>
        </row>
        <row r="432">
          <cell r="B432">
            <v>0</v>
          </cell>
          <cell r="E432">
            <v>0</v>
          </cell>
          <cell r="F432">
            <v>0</v>
          </cell>
          <cell r="AD432">
            <v>0</v>
          </cell>
          <cell r="AV432" t="e">
            <v>#N/A</v>
          </cell>
          <cell r="EH432">
            <v>0</v>
          </cell>
        </row>
        <row r="433">
          <cell r="B433">
            <v>0</v>
          </cell>
          <cell r="E433">
            <v>0</v>
          </cell>
          <cell r="F433">
            <v>0</v>
          </cell>
          <cell r="AD433">
            <v>0</v>
          </cell>
          <cell r="AV433" t="e">
            <v>#N/A</v>
          </cell>
          <cell r="EH433">
            <v>0</v>
          </cell>
        </row>
        <row r="434">
          <cell r="B434">
            <v>0</v>
          </cell>
          <cell r="E434">
            <v>0</v>
          </cell>
          <cell r="F434">
            <v>0</v>
          </cell>
          <cell r="AD434">
            <v>0</v>
          </cell>
          <cell r="AV434" t="e">
            <v>#N/A</v>
          </cell>
          <cell r="EH434">
            <v>0</v>
          </cell>
        </row>
        <row r="435">
          <cell r="B435">
            <v>0</v>
          </cell>
          <cell r="E435">
            <v>0</v>
          </cell>
          <cell r="F435">
            <v>0</v>
          </cell>
          <cell r="AD435">
            <v>0</v>
          </cell>
          <cell r="AV435" t="e">
            <v>#N/A</v>
          </cell>
          <cell r="EH435">
            <v>0</v>
          </cell>
        </row>
        <row r="436">
          <cell r="B436">
            <v>0</v>
          </cell>
          <cell r="E436">
            <v>0</v>
          </cell>
          <cell r="F436">
            <v>0</v>
          </cell>
          <cell r="AD436">
            <v>0</v>
          </cell>
          <cell r="AV436" t="e">
            <v>#N/A</v>
          </cell>
          <cell r="EH436">
            <v>0</v>
          </cell>
        </row>
        <row r="437">
          <cell r="B437">
            <v>0</v>
          </cell>
          <cell r="E437">
            <v>0</v>
          </cell>
          <cell r="F437">
            <v>0</v>
          </cell>
          <cell r="AD437">
            <v>0</v>
          </cell>
          <cell r="AV437" t="e">
            <v>#N/A</v>
          </cell>
          <cell r="EH437">
            <v>0</v>
          </cell>
        </row>
        <row r="438">
          <cell r="B438">
            <v>0</v>
          </cell>
          <cell r="E438">
            <v>0</v>
          </cell>
          <cell r="F438">
            <v>0</v>
          </cell>
          <cell r="AD438">
            <v>0</v>
          </cell>
          <cell r="AV438" t="e">
            <v>#N/A</v>
          </cell>
          <cell r="EH438">
            <v>0</v>
          </cell>
        </row>
        <row r="439">
          <cell r="B439">
            <v>0</v>
          </cell>
          <cell r="E439">
            <v>0</v>
          </cell>
          <cell r="F439">
            <v>0</v>
          </cell>
          <cell r="AD439">
            <v>0</v>
          </cell>
          <cell r="AV439" t="e">
            <v>#N/A</v>
          </cell>
          <cell r="EH439">
            <v>0</v>
          </cell>
        </row>
        <row r="440">
          <cell r="B440">
            <v>0</v>
          </cell>
          <cell r="E440">
            <v>0</v>
          </cell>
          <cell r="F440">
            <v>0</v>
          </cell>
          <cell r="AD440">
            <v>0</v>
          </cell>
          <cell r="AV440" t="e">
            <v>#N/A</v>
          </cell>
          <cell r="EH440">
            <v>0</v>
          </cell>
        </row>
        <row r="441">
          <cell r="B441">
            <v>0</v>
          </cell>
          <cell r="E441">
            <v>0</v>
          </cell>
          <cell r="F441">
            <v>0</v>
          </cell>
          <cell r="AD441">
            <v>0</v>
          </cell>
          <cell r="AV441" t="e">
            <v>#N/A</v>
          </cell>
          <cell r="EH441">
            <v>0</v>
          </cell>
        </row>
        <row r="442">
          <cell r="B442">
            <v>0</v>
          </cell>
          <cell r="E442">
            <v>0</v>
          </cell>
          <cell r="F442">
            <v>0</v>
          </cell>
          <cell r="AD442">
            <v>0</v>
          </cell>
          <cell r="AV442" t="e">
            <v>#N/A</v>
          </cell>
          <cell r="EH442">
            <v>0</v>
          </cell>
        </row>
        <row r="443">
          <cell r="B443">
            <v>0</v>
          </cell>
          <cell r="E443">
            <v>0</v>
          </cell>
          <cell r="F443">
            <v>0</v>
          </cell>
          <cell r="AD443">
            <v>0</v>
          </cell>
          <cell r="AV443" t="e">
            <v>#N/A</v>
          </cell>
          <cell r="EH443">
            <v>0</v>
          </cell>
        </row>
        <row r="444">
          <cell r="B444">
            <v>0</v>
          </cell>
          <cell r="E444">
            <v>0</v>
          </cell>
          <cell r="F444">
            <v>0</v>
          </cell>
          <cell r="AD444">
            <v>0</v>
          </cell>
          <cell r="AV444" t="e">
            <v>#N/A</v>
          </cell>
          <cell r="EH444">
            <v>0</v>
          </cell>
        </row>
        <row r="445">
          <cell r="B445">
            <v>0</v>
          </cell>
          <cell r="E445">
            <v>0</v>
          </cell>
          <cell r="F445">
            <v>0</v>
          </cell>
          <cell r="AD445">
            <v>0</v>
          </cell>
          <cell r="AV445" t="e">
            <v>#N/A</v>
          </cell>
          <cell r="EH445">
            <v>0</v>
          </cell>
        </row>
        <row r="446">
          <cell r="B446">
            <v>0</v>
          </cell>
          <cell r="E446">
            <v>0</v>
          </cell>
          <cell r="F446">
            <v>0</v>
          </cell>
          <cell r="AD446">
            <v>0</v>
          </cell>
          <cell r="AV446" t="e">
            <v>#N/A</v>
          </cell>
          <cell r="EH446">
            <v>0</v>
          </cell>
        </row>
        <row r="447">
          <cell r="B447">
            <v>0</v>
          </cell>
          <cell r="E447">
            <v>0</v>
          </cell>
          <cell r="F447">
            <v>0</v>
          </cell>
          <cell r="AD447">
            <v>0</v>
          </cell>
          <cell r="AV447" t="e">
            <v>#N/A</v>
          </cell>
          <cell r="EH447">
            <v>0</v>
          </cell>
        </row>
        <row r="448">
          <cell r="B448">
            <v>0</v>
          </cell>
          <cell r="E448">
            <v>0</v>
          </cell>
          <cell r="F448">
            <v>0</v>
          </cell>
          <cell r="AD448">
            <v>0</v>
          </cell>
          <cell r="AV448" t="e">
            <v>#N/A</v>
          </cell>
          <cell r="EH448">
            <v>0</v>
          </cell>
        </row>
        <row r="449">
          <cell r="B449">
            <v>0</v>
          </cell>
          <cell r="E449">
            <v>0</v>
          </cell>
          <cell r="F449">
            <v>0</v>
          </cell>
          <cell r="AD449">
            <v>0</v>
          </cell>
          <cell r="AV449" t="e">
            <v>#N/A</v>
          </cell>
          <cell r="EH449">
            <v>0</v>
          </cell>
        </row>
        <row r="450">
          <cell r="B450">
            <v>0</v>
          </cell>
          <cell r="E450">
            <v>0</v>
          </cell>
          <cell r="F450">
            <v>0</v>
          </cell>
          <cell r="AD450">
            <v>0</v>
          </cell>
          <cell r="AV450" t="e">
            <v>#N/A</v>
          </cell>
          <cell r="EH450">
            <v>0</v>
          </cell>
        </row>
        <row r="451">
          <cell r="B451">
            <v>0</v>
          </cell>
          <cell r="E451">
            <v>0</v>
          </cell>
          <cell r="F451">
            <v>0</v>
          </cell>
          <cell r="AD451">
            <v>0</v>
          </cell>
          <cell r="AV451" t="e">
            <v>#N/A</v>
          </cell>
          <cell r="EH451">
            <v>0</v>
          </cell>
        </row>
        <row r="452">
          <cell r="B452">
            <v>0</v>
          </cell>
          <cell r="E452">
            <v>0</v>
          </cell>
          <cell r="F452">
            <v>0</v>
          </cell>
          <cell r="AD452">
            <v>0</v>
          </cell>
          <cell r="AV452" t="e">
            <v>#N/A</v>
          </cell>
          <cell r="EH452">
            <v>0</v>
          </cell>
        </row>
        <row r="453">
          <cell r="B453">
            <v>0</v>
          </cell>
          <cell r="E453">
            <v>0</v>
          </cell>
          <cell r="F453">
            <v>0</v>
          </cell>
          <cell r="AD453">
            <v>0</v>
          </cell>
          <cell r="AV453" t="e">
            <v>#N/A</v>
          </cell>
          <cell r="EH453">
            <v>0</v>
          </cell>
        </row>
        <row r="454">
          <cell r="B454">
            <v>0</v>
          </cell>
          <cell r="E454">
            <v>0</v>
          </cell>
          <cell r="F454">
            <v>0</v>
          </cell>
          <cell r="AD454">
            <v>0</v>
          </cell>
          <cell r="AV454" t="e">
            <v>#N/A</v>
          </cell>
          <cell r="EH454">
            <v>0</v>
          </cell>
        </row>
        <row r="455">
          <cell r="B455">
            <v>0</v>
          </cell>
          <cell r="E455">
            <v>0</v>
          </cell>
          <cell r="F455">
            <v>0</v>
          </cell>
          <cell r="AD455">
            <v>0</v>
          </cell>
          <cell r="AV455" t="e">
            <v>#N/A</v>
          </cell>
          <cell r="EH455">
            <v>0</v>
          </cell>
        </row>
        <row r="456">
          <cell r="B456">
            <v>0</v>
          </cell>
          <cell r="E456">
            <v>0</v>
          </cell>
          <cell r="F456">
            <v>0</v>
          </cell>
          <cell r="AD456">
            <v>0</v>
          </cell>
          <cell r="AV456" t="e">
            <v>#N/A</v>
          </cell>
          <cell r="EH456">
            <v>0</v>
          </cell>
        </row>
        <row r="457">
          <cell r="B457">
            <v>0</v>
          </cell>
          <cell r="E457">
            <v>0</v>
          </cell>
          <cell r="F457">
            <v>0</v>
          </cell>
          <cell r="AD457">
            <v>0</v>
          </cell>
          <cell r="AV457" t="e">
            <v>#N/A</v>
          </cell>
          <cell r="EH457">
            <v>0</v>
          </cell>
        </row>
        <row r="458">
          <cell r="B458">
            <v>0</v>
          </cell>
          <cell r="E458">
            <v>0</v>
          </cell>
          <cell r="F458">
            <v>0</v>
          </cell>
          <cell r="AD458">
            <v>0</v>
          </cell>
          <cell r="AV458" t="e">
            <v>#N/A</v>
          </cell>
          <cell r="EH458">
            <v>0</v>
          </cell>
        </row>
        <row r="459">
          <cell r="B459">
            <v>0</v>
          </cell>
          <cell r="E459">
            <v>0</v>
          </cell>
          <cell r="F459">
            <v>0</v>
          </cell>
          <cell r="AD459">
            <v>0</v>
          </cell>
          <cell r="AV459" t="e">
            <v>#N/A</v>
          </cell>
          <cell r="EH459">
            <v>0</v>
          </cell>
        </row>
        <row r="460">
          <cell r="B460">
            <v>0</v>
          </cell>
          <cell r="E460">
            <v>0</v>
          </cell>
          <cell r="F460">
            <v>0</v>
          </cell>
          <cell r="AD460">
            <v>0</v>
          </cell>
          <cell r="AV460" t="e">
            <v>#N/A</v>
          </cell>
          <cell r="EH460">
            <v>0</v>
          </cell>
        </row>
        <row r="461">
          <cell r="B461">
            <v>0</v>
          </cell>
          <cell r="E461">
            <v>0</v>
          </cell>
          <cell r="F461">
            <v>0</v>
          </cell>
          <cell r="AD461">
            <v>0</v>
          </cell>
          <cell r="AV461" t="e">
            <v>#N/A</v>
          </cell>
          <cell r="EH461">
            <v>0</v>
          </cell>
        </row>
        <row r="462">
          <cell r="B462">
            <v>0</v>
          </cell>
          <cell r="E462">
            <v>0</v>
          </cell>
          <cell r="F462">
            <v>0</v>
          </cell>
          <cell r="AD462">
            <v>0</v>
          </cell>
          <cell r="AV462" t="e">
            <v>#N/A</v>
          </cell>
          <cell r="EH462">
            <v>0</v>
          </cell>
        </row>
        <row r="463">
          <cell r="B463">
            <v>0</v>
          </cell>
          <cell r="E463">
            <v>0</v>
          </cell>
          <cell r="F463">
            <v>0</v>
          </cell>
          <cell r="AD463">
            <v>0</v>
          </cell>
          <cell r="AV463" t="e">
            <v>#N/A</v>
          </cell>
          <cell r="EH463">
            <v>0</v>
          </cell>
        </row>
        <row r="464">
          <cell r="B464">
            <v>0</v>
          </cell>
          <cell r="E464">
            <v>0</v>
          </cell>
          <cell r="F464">
            <v>0</v>
          </cell>
          <cell r="AD464">
            <v>0</v>
          </cell>
          <cell r="AV464" t="e">
            <v>#N/A</v>
          </cell>
          <cell r="EH464">
            <v>0</v>
          </cell>
        </row>
        <row r="465">
          <cell r="B465">
            <v>0</v>
          </cell>
          <cell r="E465">
            <v>0</v>
          </cell>
          <cell r="F465">
            <v>0</v>
          </cell>
          <cell r="AD465">
            <v>0</v>
          </cell>
          <cell r="AV465" t="e">
            <v>#N/A</v>
          </cell>
          <cell r="EH465">
            <v>0</v>
          </cell>
        </row>
        <row r="466">
          <cell r="B466">
            <v>0</v>
          </cell>
          <cell r="E466">
            <v>0</v>
          </cell>
          <cell r="F466">
            <v>0</v>
          </cell>
          <cell r="AD466">
            <v>0</v>
          </cell>
          <cell r="AV466" t="e">
            <v>#N/A</v>
          </cell>
          <cell r="EH466">
            <v>0</v>
          </cell>
        </row>
        <row r="467">
          <cell r="B467">
            <v>0</v>
          </cell>
          <cell r="E467">
            <v>0</v>
          </cell>
          <cell r="F467">
            <v>0</v>
          </cell>
          <cell r="AD467">
            <v>0</v>
          </cell>
          <cell r="AV467" t="e">
            <v>#N/A</v>
          </cell>
          <cell r="EH467">
            <v>0</v>
          </cell>
        </row>
        <row r="468">
          <cell r="B468">
            <v>0</v>
          </cell>
          <cell r="E468">
            <v>0</v>
          </cell>
          <cell r="F468">
            <v>0</v>
          </cell>
          <cell r="AD468">
            <v>0</v>
          </cell>
          <cell r="AV468" t="e">
            <v>#N/A</v>
          </cell>
          <cell r="EH468">
            <v>0</v>
          </cell>
        </row>
        <row r="469">
          <cell r="B469">
            <v>0</v>
          </cell>
          <cell r="E469">
            <v>0</v>
          </cell>
          <cell r="F469">
            <v>0</v>
          </cell>
          <cell r="AD469">
            <v>0</v>
          </cell>
          <cell r="AV469" t="e">
            <v>#N/A</v>
          </cell>
          <cell r="EH469">
            <v>0</v>
          </cell>
        </row>
        <row r="470">
          <cell r="B470">
            <v>0</v>
          </cell>
          <cell r="E470">
            <v>0</v>
          </cell>
          <cell r="F470">
            <v>0</v>
          </cell>
          <cell r="AD470">
            <v>0</v>
          </cell>
          <cell r="AV470" t="e">
            <v>#N/A</v>
          </cell>
          <cell r="EH470">
            <v>0</v>
          </cell>
        </row>
        <row r="471">
          <cell r="B471">
            <v>0</v>
          </cell>
          <cell r="E471">
            <v>0</v>
          </cell>
          <cell r="F471">
            <v>0</v>
          </cell>
          <cell r="AD471">
            <v>0</v>
          </cell>
          <cell r="AV471" t="e">
            <v>#N/A</v>
          </cell>
          <cell r="EH471">
            <v>0</v>
          </cell>
        </row>
        <row r="472">
          <cell r="B472">
            <v>0</v>
          </cell>
          <cell r="E472">
            <v>0</v>
          </cell>
          <cell r="F472">
            <v>0</v>
          </cell>
          <cell r="AD472">
            <v>0</v>
          </cell>
          <cell r="AV472" t="e">
            <v>#N/A</v>
          </cell>
          <cell r="EH472">
            <v>0</v>
          </cell>
        </row>
        <row r="473">
          <cell r="B473">
            <v>0</v>
          </cell>
          <cell r="E473">
            <v>0</v>
          </cell>
          <cell r="F473">
            <v>0</v>
          </cell>
          <cell r="AD473">
            <v>0</v>
          </cell>
          <cell r="AV473" t="e">
            <v>#N/A</v>
          </cell>
          <cell r="EH473">
            <v>0</v>
          </cell>
        </row>
        <row r="474">
          <cell r="B474">
            <v>0</v>
          </cell>
          <cell r="E474">
            <v>0</v>
          </cell>
          <cell r="F474">
            <v>0</v>
          </cell>
          <cell r="AD474">
            <v>0</v>
          </cell>
          <cell r="AV474" t="e">
            <v>#N/A</v>
          </cell>
          <cell r="EH474">
            <v>0</v>
          </cell>
        </row>
        <row r="475">
          <cell r="B475">
            <v>0</v>
          </cell>
          <cell r="E475">
            <v>0</v>
          </cell>
          <cell r="F475">
            <v>0</v>
          </cell>
          <cell r="AD475">
            <v>0</v>
          </cell>
          <cell r="AV475" t="e">
            <v>#N/A</v>
          </cell>
          <cell r="EH475">
            <v>0</v>
          </cell>
        </row>
        <row r="476">
          <cell r="B476">
            <v>0</v>
          </cell>
          <cell r="E476">
            <v>0</v>
          </cell>
          <cell r="F476">
            <v>0</v>
          </cell>
          <cell r="AD476">
            <v>0</v>
          </cell>
          <cell r="AV476" t="e">
            <v>#N/A</v>
          </cell>
          <cell r="EH476">
            <v>0</v>
          </cell>
        </row>
        <row r="477">
          <cell r="B477">
            <v>0</v>
          </cell>
          <cell r="E477">
            <v>0</v>
          </cell>
          <cell r="F477">
            <v>0</v>
          </cell>
          <cell r="AD477">
            <v>0</v>
          </cell>
          <cell r="AV477" t="e">
            <v>#N/A</v>
          </cell>
          <cell r="EH477">
            <v>0</v>
          </cell>
        </row>
        <row r="478">
          <cell r="B478">
            <v>0</v>
          </cell>
          <cell r="E478">
            <v>0</v>
          </cell>
          <cell r="F478">
            <v>0</v>
          </cell>
          <cell r="AD478">
            <v>0</v>
          </cell>
          <cell r="AV478" t="e">
            <v>#N/A</v>
          </cell>
          <cell r="EH478">
            <v>0</v>
          </cell>
        </row>
        <row r="479">
          <cell r="B479">
            <v>0</v>
          </cell>
          <cell r="E479">
            <v>0</v>
          </cell>
          <cell r="F479">
            <v>0</v>
          </cell>
          <cell r="AD479">
            <v>0</v>
          </cell>
          <cell r="AV479" t="e">
            <v>#N/A</v>
          </cell>
          <cell r="EH479">
            <v>0</v>
          </cell>
        </row>
        <row r="480">
          <cell r="B480">
            <v>0</v>
          </cell>
          <cell r="E480">
            <v>0</v>
          </cell>
          <cell r="F480">
            <v>0</v>
          </cell>
          <cell r="AD480">
            <v>0</v>
          </cell>
          <cell r="AV480" t="e">
            <v>#N/A</v>
          </cell>
          <cell r="EH480">
            <v>0</v>
          </cell>
        </row>
        <row r="481">
          <cell r="B481">
            <v>0</v>
          </cell>
          <cell r="E481">
            <v>0</v>
          </cell>
          <cell r="F481">
            <v>0</v>
          </cell>
          <cell r="AD481">
            <v>0</v>
          </cell>
          <cell r="AV481" t="e">
            <v>#N/A</v>
          </cell>
          <cell r="EH481">
            <v>0</v>
          </cell>
        </row>
        <row r="482">
          <cell r="B482">
            <v>0</v>
          </cell>
          <cell r="E482">
            <v>0</v>
          </cell>
          <cell r="F482">
            <v>0</v>
          </cell>
          <cell r="AD482">
            <v>0</v>
          </cell>
          <cell r="AV482" t="e">
            <v>#N/A</v>
          </cell>
          <cell r="EH482">
            <v>0</v>
          </cell>
        </row>
        <row r="483">
          <cell r="B483">
            <v>0</v>
          </cell>
          <cell r="E483">
            <v>0</v>
          </cell>
          <cell r="F483">
            <v>0</v>
          </cell>
          <cell r="AD483">
            <v>0</v>
          </cell>
          <cell r="AV483" t="e">
            <v>#N/A</v>
          </cell>
          <cell r="EH483">
            <v>0</v>
          </cell>
        </row>
        <row r="484">
          <cell r="B484">
            <v>0</v>
          </cell>
          <cell r="E484">
            <v>0</v>
          </cell>
          <cell r="F484">
            <v>0</v>
          </cell>
          <cell r="AD484">
            <v>0</v>
          </cell>
          <cell r="AV484" t="e">
            <v>#N/A</v>
          </cell>
          <cell r="EH484">
            <v>0</v>
          </cell>
        </row>
        <row r="485">
          <cell r="B485">
            <v>0</v>
          </cell>
          <cell r="E485">
            <v>0</v>
          </cell>
          <cell r="F485">
            <v>0</v>
          </cell>
          <cell r="AD485">
            <v>0</v>
          </cell>
          <cell r="AV485" t="e">
            <v>#N/A</v>
          </cell>
          <cell r="EH485">
            <v>0</v>
          </cell>
        </row>
        <row r="486">
          <cell r="B486">
            <v>0</v>
          </cell>
          <cell r="E486">
            <v>0</v>
          </cell>
          <cell r="F486">
            <v>0</v>
          </cell>
          <cell r="AD486">
            <v>0</v>
          </cell>
          <cell r="AV486" t="e">
            <v>#N/A</v>
          </cell>
          <cell r="EH486">
            <v>0</v>
          </cell>
        </row>
        <row r="487">
          <cell r="B487">
            <v>0</v>
          </cell>
          <cell r="E487">
            <v>0</v>
          </cell>
          <cell r="F487">
            <v>0</v>
          </cell>
          <cell r="AD487">
            <v>0</v>
          </cell>
          <cell r="AV487" t="e">
            <v>#N/A</v>
          </cell>
          <cell r="EH487">
            <v>0</v>
          </cell>
        </row>
        <row r="488">
          <cell r="B488">
            <v>0</v>
          </cell>
          <cell r="E488">
            <v>0</v>
          </cell>
          <cell r="F488">
            <v>0</v>
          </cell>
          <cell r="AD488">
            <v>0</v>
          </cell>
          <cell r="AV488" t="e">
            <v>#N/A</v>
          </cell>
          <cell r="EH488">
            <v>0</v>
          </cell>
        </row>
        <row r="489">
          <cell r="B489">
            <v>0</v>
          </cell>
          <cell r="E489">
            <v>0</v>
          </cell>
          <cell r="F489">
            <v>0</v>
          </cell>
          <cell r="AD489">
            <v>0</v>
          </cell>
          <cell r="AV489" t="e">
            <v>#N/A</v>
          </cell>
          <cell r="EH489">
            <v>0</v>
          </cell>
        </row>
        <row r="490">
          <cell r="B490">
            <v>0</v>
          </cell>
          <cell r="E490">
            <v>0</v>
          </cell>
          <cell r="F490">
            <v>0</v>
          </cell>
          <cell r="AD490">
            <v>0</v>
          </cell>
          <cell r="AV490" t="e">
            <v>#N/A</v>
          </cell>
          <cell r="EH490">
            <v>0</v>
          </cell>
        </row>
        <row r="491">
          <cell r="B491">
            <v>0</v>
          </cell>
          <cell r="E491">
            <v>0</v>
          </cell>
          <cell r="F491">
            <v>0</v>
          </cell>
          <cell r="AD491">
            <v>0</v>
          </cell>
          <cell r="AV491" t="e">
            <v>#N/A</v>
          </cell>
          <cell r="EH491">
            <v>0</v>
          </cell>
        </row>
        <row r="492">
          <cell r="B492">
            <v>0</v>
          </cell>
          <cell r="E492">
            <v>0</v>
          </cell>
          <cell r="F492">
            <v>0</v>
          </cell>
          <cell r="AD492">
            <v>0</v>
          </cell>
          <cell r="AV492" t="e">
            <v>#N/A</v>
          </cell>
          <cell r="EH492">
            <v>0</v>
          </cell>
        </row>
        <row r="493">
          <cell r="B493">
            <v>0</v>
          </cell>
          <cell r="E493">
            <v>0</v>
          </cell>
          <cell r="F493">
            <v>0</v>
          </cell>
          <cell r="AD493">
            <v>0</v>
          </cell>
          <cell r="AV493" t="e">
            <v>#N/A</v>
          </cell>
          <cell r="EH493">
            <v>0</v>
          </cell>
        </row>
        <row r="494">
          <cell r="B494">
            <v>0</v>
          </cell>
          <cell r="E494">
            <v>0</v>
          </cell>
          <cell r="F494">
            <v>0</v>
          </cell>
          <cell r="AD494">
            <v>0</v>
          </cell>
          <cell r="AV494" t="e">
            <v>#N/A</v>
          </cell>
          <cell r="EH494">
            <v>0</v>
          </cell>
        </row>
        <row r="495">
          <cell r="B495">
            <v>0</v>
          </cell>
          <cell r="E495">
            <v>0</v>
          </cell>
          <cell r="F495">
            <v>0</v>
          </cell>
          <cell r="AD495">
            <v>0</v>
          </cell>
          <cell r="AV495" t="e">
            <v>#N/A</v>
          </cell>
          <cell r="EH495">
            <v>0</v>
          </cell>
        </row>
        <row r="496">
          <cell r="B496">
            <v>0</v>
          </cell>
          <cell r="E496">
            <v>0</v>
          </cell>
          <cell r="F496">
            <v>0</v>
          </cell>
          <cell r="AD496">
            <v>0</v>
          </cell>
          <cell r="AV496" t="e">
            <v>#N/A</v>
          </cell>
          <cell r="EH496">
            <v>0</v>
          </cell>
        </row>
        <row r="497">
          <cell r="B497">
            <v>0</v>
          </cell>
          <cell r="E497">
            <v>0</v>
          </cell>
          <cell r="F497">
            <v>0</v>
          </cell>
          <cell r="AD497">
            <v>0</v>
          </cell>
          <cell r="AV497" t="e">
            <v>#N/A</v>
          </cell>
          <cell r="EH497">
            <v>0</v>
          </cell>
        </row>
        <row r="498">
          <cell r="B498">
            <v>0</v>
          </cell>
          <cell r="E498">
            <v>0</v>
          </cell>
          <cell r="F498">
            <v>0</v>
          </cell>
          <cell r="AD498">
            <v>0</v>
          </cell>
          <cell r="AV498" t="e">
            <v>#N/A</v>
          </cell>
          <cell r="EH498">
            <v>0</v>
          </cell>
        </row>
        <row r="499">
          <cell r="B499">
            <v>0</v>
          </cell>
          <cell r="E499">
            <v>0</v>
          </cell>
          <cell r="F499">
            <v>0</v>
          </cell>
          <cell r="AD499">
            <v>0</v>
          </cell>
          <cell r="AV499" t="e">
            <v>#N/A</v>
          </cell>
          <cell r="EH499">
            <v>0</v>
          </cell>
        </row>
        <row r="500">
          <cell r="B500">
            <v>0</v>
          </cell>
          <cell r="E500">
            <v>0</v>
          </cell>
          <cell r="F500">
            <v>0</v>
          </cell>
          <cell r="AD500">
            <v>0</v>
          </cell>
          <cell r="AV500" t="e">
            <v>#N/A</v>
          </cell>
          <cell r="EH500">
            <v>0</v>
          </cell>
        </row>
        <row r="501">
          <cell r="B501">
            <v>0</v>
          </cell>
          <cell r="E501">
            <v>0</v>
          </cell>
          <cell r="F501">
            <v>0</v>
          </cell>
          <cell r="AD501">
            <v>0</v>
          </cell>
          <cell r="AV501" t="e">
            <v>#N/A</v>
          </cell>
          <cell r="EH501">
            <v>0</v>
          </cell>
        </row>
        <row r="502">
          <cell r="B502">
            <v>0</v>
          </cell>
          <cell r="E502">
            <v>0</v>
          </cell>
          <cell r="F502">
            <v>0</v>
          </cell>
          <cell r="AD502">
            <v>0</v>
          </cell>
          <cell r="AV502" t="e">
            <v>#N/A</v>
          </cell>
          <cell r="EH502">
            <v>0</v>
          </cell>
        </row>
        <row r="503">
          <cell r="B503">
            <v>0</v>
          </cell>
          <cell r="E503">
            <v>0</v>
          </cell>
          <cell r="F503">
            <v>0</v>
          </cell>
          <cell r="AD503">
            <v>0</v>
          </cell>
          <cell r="AV503" t="e">
            <v>#N/A</v>
          </cell>
          <cell r="EH503">
            <v>0</v>
          </cell>
        </row>
        <row r="504">
          <cell r="B504">
            <v>0</v>
          </cell>
          <cell r="E504">
            <v>0</v>
          </cell>
          <cell r="F504">
            <v>0</v>
          </cell>
          <cell r="AD504">
            <v>0</v>
          </cell>
          <cell r="AV504" t="e">
            <v>#N/A</v>
          </cell>
          <cell r="EH504">
            <v>0</v>
          </cell>
        </row>
        <row r="505">
          <cell r="B505">
            <v>0</v>
          </cell>
          <cell r="E505">
            <v>0</v>
          </cell>
          <cell r="F505">
            <v>0</v>
          </cell>
          <cell r="AD505">
            <v>0</v>
          </cell>
          <cell r="AV505" t="e">
            <v>#N/A</v>
          </cell>
          <cell r="EH505">
            <v>0</v>
          </cell>
        </row>
        <row r="506">
          <cell r="B506">
            <v>0</v>
          </cell>
          <cell r="E506">
            <v>0</v>
          </cell>
          <cell r="F506">
            <v>0</v>
          </cell>
          <cell r="AD506">
            <v>0</v>
          </cell>
          <cell r="AV506" t="e">
            <v>#N/A</v>
          </cell>
          <cell r="EH506">
            <v>0</v>
          </cell>
        </row>
        <row r="507">
          <cell r="B507">
            <v>0</v>
          </cell>
          <cell r="E507">
            <v>0</v>
          </cell>
          <cell r="F507">
            <v>0</v>
          </cell>
          <cell r="AD507">
            <v>0</v>
          </cell>
          <cell r="AV507" t="e">
            <v>#N/A</v>
          </cell>
          <cell r="EH507">
            <v>0</v>
          </cell>
        </row>
        <row r="508">
          <cell r="B508">
            <v>0</v>
          </cell>
          <cell r="E508">
            <v>0</v>
          </cell>
          <cell r="F508">
            <v>0</v>
          </cell>
          <cell r="AD508">
            <v>0</v>
          </cell>
          <cell r="AV508" t="e">
            <v>#N/A</v>
          </cell>
          <cell r="EH508">
            <v>0</v>
          </cell>
        </row>
        <row r="509">
          <cell r="B509">
            <v>0</v>
          </cell>
          <cell r="E509">
            <v>0</v>
          </cell>
          <cell r="F509">
            <v>0</v>
          </cell>
          <cell r="AD509">
            <v>0</v>
          </cell>
          <cell r="AV509" t="e">
            <v>#N/A</v>
          </cell>
          <cell r="EH509">
            <v>0</v>
          </cell>
        </row>
        <row r="510">
          <cell r="B510">
            <v>0</v>
          </cell>
          <cell r="E510">
            <v>0</v>
          </cell>
          <cell r="F510">
            <v>0</v>
          </cell>
          <cell r="AD510">
            <v>0</v>
          </cell>
          <cell r="AV510" t="e">
            <v>#N/A</v>
          </cell>
          <cell r="EH510">
            <v>0</v>
          </cell>
        </row>
        <row r="511">
          <cell r="B511">
            <v>0</v>
          </cell>
          <cell r="E511">
            <v>0</v>
          </cell>
          <cell r="F511">
            <v>0</v>
          </cell>
          <cell r="AD511">
            <v>0</v>
          </cell>
          <cell r="AV511" t="e">
            <v>#N/A</v>
          </cell>
          <cell r="EH511">
            <v>0</v>
          </cell>
        </row>
        <row r="512">
          <cell r="B512">
            <v>0</v>
          </cell>
          <cell r="E512">
            <v>0</v>
          </cell>
          <cell r="F512">
            <v>0</v>
          </cell>
          <cell r="AD512">
            <v>0</v>
          </cell>
          <cell r="AV512" t="e">
            <v>#N/A</v>
          </cell>
          <cell r="EH512">
            <v>0</v>
          </cell>
        </row>
        <row r="513">
          <cell r="B513">
            <v>0</v>
          </cell>
          <cell r="E513">
            <v>0</v>
          </cell>
          <cell r="F513">
            <v>0</v>
          </cell>
          <cell r="AD513">
            <v>0</v>
          </cell>
          <cell r="AV513" t="e">
            <v>#N/A</v>
          </cell>
          <cell r="EH513">
            <v>0</v>
          </cell>
        </row>
        <row r="514">
          <cell r="B514">
            <v>0</v>
          </cell>
          <cell r="E514">
            <v>0</v>
          </cell>
          <cell r="F514">
            <v>0</v>
          </cell>
          <cell r="AD514">
            <v>0</v>
          </cell>
          <cell r="AV514" t="e">
            <v>#N/A</v>
          </cell>
          <cell r="EH514">
            <v>0</v>
          </cell>
        </row>
        <row r="515">
          <cell r="B515">
            <v>0</v>
          </cell>
          <cell r="E515">
            <v>0</v>
          </cell>
          <cell r="F515">
            <v>0</v>
          </cell>
          <cell r="AD515">
            <v>0</v>
          </cell>
          <cell r="AV515" t="e">
            <v>#N/A</v>
          </cell>
          <cell r="EH515">
            <v>0</v>
          </cell>
        </row>
        <row r="516">
          <cell r="B516">
            <v>0</v>
          </cell>
          <cell r="E516">
            <v>0</v>
          </cell>
          <cell r="F516">
            <v>0</v>
          </cell>
          <cell r="AD516">
            <v>0</v>
          </cell>
          <cell r="AV516" t="e">
            <v>#N/A</v>
          </cell>
          <cell r="EH516">
            <v>0</v>
          </cell>
        </row>
        <row r="517">
          <cell r="B517">
            <v>0</v>
          </cell>
          <cell r="E517">
            <v>0</v>
          </cell>
          <cell r="F517">
            <v>0</v>
          </cell>
          <cell r="AD517">
            <v>0</v>
          </cell>
          <cell r="AV517" t="e">
            <v>#N/A</v>
          </cell>
          <cell r="EH517">
            <v>0</v>
          </cell>
        </row>
        <row r="518">
          <cell r="B518">
            <v>0</v>
          </cell>
          <cell r="E518">
            <v>0</v>
          </cell>
          <cell r="F518">
            <v>0</v>
          </cell>
          <cell r="AD518">
            <v>0</v>
          </cell>
          <cell r="AV518" t="e">
            <v>#N/A</v>
          </cell>
          <cell r="EH518">
            <v>0</v>
          </cell>
        </row>
        <row r="519">
          <cell r="B519">
            <v>0</v>
          </cell>
          <cell r="E519">
            <v>0</v>
          </cell>
          <cell r="F519">
            <v>0</v>
          </cell>
          <cell r="AD519">
            <v>0</v>
          </cell>
          <cell r="AV519" t="e">
            <v>#N/A</v>
          </cell>
          <cell r="EH519">
            <v>0</v>
          </cell>
        </row>
        <row r="520">
          <cell r="B520">
            <v>0</v>
          </cell>
          <cell r="E520">
            <v>0</v>
          </cell>
          <cell r="F520">
            <v>0</v>
          </cell>
          <cell r="AD520">
            <v>0</v>
          </cell>
          <cell r="AV520" t="e">
            <v>#N/A</v>
          </cell>
          <cell r="EH520">
            <v>0</v>
          </cell>
        </row>
        <row r="521">
          <cell r="B521">
            <v>0</v>
          </cell>
          <cell r="E521">
            <v>0</v>
          </cell>
          <cell r="F521">
            <v>0</v>
          </cell>
          <cell r="AD521">
            <v>0</v>
          </cell>
          <cell r="AV521" t="e">
            <v>#N/A</v>
          </cell>
          <cell r="EH521">
            <v>0</v>
          </cell>
        </row>
        <row r="522">
          <cell r="B522">
            <v>0</v>
          </cell>
          <cell r="E522">
            <v>0</v>
          </cell>
          <cell r="F522">
            <v>0</v>
          </cell>
          <cell r="AD522">
            <v>0</v>
          </cell>
          <cell r="AV522" t="e">
            <v>#N/A</v>
          </cell>
          <cell r="EH522">
            <v>0</v>
          </cell>
        </row>
        <row r="523">
          <cell r="B523">
            <v>0</v>
          </cell>
          <cell r="E523">
            <v>0</v>
          </cell>
          <cell r="F523">
            <v>0</v>
          </cell>
          <cell r="AD523">
            <v>0</v>
          </cell>
          <cell r="AV523" t="e">
            <v>#N/A</v>
          </cell>
          <cell r="EH523">
            <v>0</v>
          </cell>
        </row>
        <row r="524">
          <cell r="B524">
            <v>0</v>
          </cell>
          <cell r="E524">
            <v>0</v>
          </cell>
          <cell r="F524">
            <v>0</v>
          </cell>
          <cell r="AD524">
            <v>0</v>
          </cell>
          <cell r="AV524" t="e">
            <v>#N/A</v>
          </cell>
          <cell r="EH524">
            <v>0</v>
          </cell>
        </row>
        <row r="525">
          <cell r="B525">
            <v>0</v>
          </cell>
          <cell r="E525">
            <v>0</v>
          </cell>
          <cell r="F525">
            <v>0</v>
          </cell>
          <cell r="AD525">
            <v>0</v>
          </cell>
          <cell r="AV525" t="e">
            <v>#N/A</v>
          </cell>
          <cell r="EH525">
            <v>0</v>
          </cell>
        </row>
        <row r="526">
          <cell r="B526">
            <v>0</v>
          </cell>
          <cell r="E526">
            <v>0</v>
          </cell>
          <cell r="F526">
            <v>0</v>
          </cell>
          <cell r="AD526">
            <v>0</v>
          </cell>
          <cell r="AV526" t="e">
            <v>#N/A</v>
          </cell>
          <cell r="EH526">
            <v>0</v>
          </cell>
        </row>
        <row r="527">
          <cell r="B527">
            <v>0</v>
          </cell>
          <cell r="E527">
            <v>0</v>
          </cell>
          <cell r="F527">
            <v>0</v>
          </cell>
          <cell r="AD527">
            <v>0</v>
          </cell>
          <cell r="AV527" t="e">
            <v>#N/A</v>
          </cell>
          <cell r="EH527">
            <v>0</v>
          </cell>
        </row>
        <row r="528">
          <cell r="B528">
            <v>0</v>
          </cell>
          <cell r="E528">
            <v>0</v>
          </cell>
          <cell r="F528">
            <v>0</v>
          </cell>
          <cell r="AD528">
            <v>0</v>
          </cell>
          <cell r="AV528" t="e">
            <v>#N/A</v>
          </cell>
          <cell r="EH528">
            <v>0</v>
          </cell>
        </row>
        <row r="529">
          <cell r="B529">
            <v>0</v>
          </cell>
          <cell r="E529">
            <v>0</v>
          </cell>
          <cell r="F529">
            <v>0</v>
          </cell>
          <cell r="AD529">
            <v>0</v>
          </cell>
          <cell r="AV529" t="e">
            <v>#N/A</v>
          </cell>
          <cell r="EH529">
            <v>0</v>
          </cell>
        </row>
        <row r="530">
          <cell r="B530">
            <v>0</v>
          </cell>
          <cell r="E530">
            <v>0</v>
          </cell>
          <cell r="F530">
            <v>0</v>
          </cell>
          <cell r="AD530">
            <v>0</v>
          </cell>
          <cell r="AV530" t="e">
            <v>#N/A</v>
          </cell>
          <cell r="EH530">
            <v>0</v>
          </cell>
        </row>
        <row r="531">
          <cell r="B531">
            <v>0</v>
          </cell>
          <cell r="E531">
            <v>0</v>
          </cell>
          <cell r="F531">
            <v>0</v>
          </cell>
          <cell r="AD531">
            <v>0</v>
          </cell>
          <cell r="AV531" t="e">
            <v>#N/A</v>
          </cell>
          <cell r="EH531">
            <v>0</v>
          </cell>
        </row>
        <row r="532">
          <cell r="B532">
            <v>0</v>
          </cell>
          <cell r="E532">
            <v>0</v>
          </cell>
          <cell r="F532">
            <v>0</v>
          </cell>
          <cell r="AD532">
            <v>0</v>
          </cell>
          <cell r="AV532" t="e">
            <v>#N/A</v>
          </cell>
          <cell r="EH532">
            <v>0</v>
          </cell>
        </row>
        <row r="533">
          <cell r="B533">
            <v>0</v>
          </cell>
          <cell r="E533">
            <v>0</v>
          </cell>
          <cell r="F533">
            <v>0</v>
          </cell>
          <cell r="AD533">
            <v>0</v>
          </cell>
          <cell r="AV533" t="e">
            <v>#N/A</v>
          </cell>
          <cell r="EH533">
            <v>0</v>
          </cell>
        </row>
        <row r="534">
          <cell r="B534">
            <v>0</v>
          </cell>
          <cell r="E534">
            <v>0</v>
          </cell>
          <cell r="F534">
            <v>0</v>
          </cell>
          <cell r="AD534">
            <v>0</v>
          </cell>
          <cell r="AV534" t="e">
            <v>#N/A</v>
          </cell>
          <cell r="EH534">
            <v>0</v>
          </cell>
        </row>
        <row r="535">
          <cell r="B535">
            <v>0</v>
          </cell>
          <cell r="E535">
            <v>0</v>
          </cell>
          <cell r="F535">
            <v>0</v>
          </cell>
          <cell r="AD535">
            <v>0</v>
          </cell>
          <cell r="AV535" t="e">
            <v>#N/A</v>
          </cell>
          <cell r="EH535">
            <v>0</v>
          </cell>
        </row>
        <row r="536">
          <cell r="B536">
            <v>0</v>
          </cell>
          <cell r="E536">
            <v>0</v>
          </cell>
          <cell r="F536">
            <v>0</v>
          </cell>
          <cell r="AD536">
            <v>0</v>
          </cell>
          <cell r="AV536" t="e">
            <v>#N/A</v>
          </cell>
          <cell r="EH536">
            <v>0</v>
          </cell>
        </row>
        <row r="537">
          <cell r="B537">
            <v>0</v>
          </cell>
          <cell r="E537">
            <v>0</v>
          </cell>
          <cell r="F537">
            <v>0</v>
          </cell>
          <cell r="AD537">
            <v>0</v>
          </cell>
          <cell r="AV537" t="e">
            <v>#N/A</v>
          </cell>
          <cell r="EH537">
            <v>0</v>
          </cell>
        </row>
        <row r="538">
          <cell r="B538">
            <v>0</v>
          </cell>
          <cell r="E538">
            <v>0</v>
          </cell>
          <cell r="F538">
            <v>0</v>
          </cell>
          <cell r="AD538">
            <v>0</v>
          </cell>
          <cell r="AV538" t="e">
            <v>#N/A</v>
          </cell>
          <cell r="EH538">
            <v>0</v>
          </cell>
        </row>
        <row r="539">
          <cell r="B539">
            <v>0</v>
          </cell>
          <cell r="E539">
            <v>0</v>
          </cell>
          <cell r="F539">
            <v>0</v>
          </cell>
          <cell r="AD539">
            <v>0</v>
          </cell>
          <cell r="AV539" t="e">
            <v>#N/A</v>
          </cell>
          <cell r="EH539">
            <v>0</v>
          </cell>
        </row>
        <row r="540">
          <cell r="B540">
            <v>0</v>
          </cell>
          <cell r="E540">
            <v>0</v>
          </cell>
          <cell r="F540">
            <v>0</v>
          </cell>
          <cell r="AD540">
            <v>0</v>
          </cell>
          <cell r="AV540" t="e">
            <v>#N/A</v>
          </cell>
          <cell r="EH540">
            <v>0</v>
          </cell>
        </row>
        <row r="541">
          <cell r="B541">
            <v>0</v>
          </cell>
          <cell r="E541">
            <v>0</v>
          </cell>
          <cell r="F541">
            <v>0</v>
          </cell>
          <cell r="AD541">
            <v>0</v>
          </cell>
          <cell r="AV541" t="e">
            <v>#N/A</v>
          </cell>
          <cell r="EH541">
            <v>0</v>
          </cell>
        </row>
        <row r="542">
          <cell r="B542">
            <v>0</v>
          </cell>
          <cell r="E542">
            <v>0</v>
          </cell>
          <cell r="F542">
            <v>0</v>
          </cell>
          <cell r="AD542">
            <v>0</v>
          </cell>
          <cell r="AV542" t="e">
            <v>#N/A</v>
          </cell>
          <cell r="EH542">
            <v>0</v>
          </cell>
        </row>
        <row r="543">
          <cell r="B543">
            <v>0</v>
          </cell>
          <cell r="E543">
            <v>0</v>
          </cell>
          <cell r="F543">
            <v>0</v>
          </cell>
          <cell r="AD543">
            <v>0</v>
          </cell>
          <cell r="AV543" t="e">
            <v>#N/A</v>
          </cell>
          <cell r="EH543">
            <v>0</v>
          </cell>
        </row>
        <row r="544">
          <cell r="B544">
            <v>0</v>
          </cell>
          <cell r="E544">
            <v>0</v>
          </cell>
          <cell r="F544">
            <v>0</v>
          </cell>
          <cell r="AD544">
            <v>0</v>
          </cell>
          <cell r="AV544" t="e">
            <v>#N/A</v>
          </cell>
          <cell r="EH544">
            <v>0</v>
          </cell>
        </row>
        <row r="545">
          <cell r="B545">
            <v>0</v>
          </cell>
          <cell r="E545">
            <v>0</v>
          </cell>
          <cell r="F545">
            <v>0</v>
          </cell>
          <cell r="AD545">
            <v>0</v>
          </cell>
          <cell r="AV545" t="e">
            <v>#N/A</v>
          </cell>
          <cell r="EH545">
            <v>0</v>
          </cell>
        </row>
        <row r="546">
          <cell r="B546">
            <v>0</v>
          </cell>
          <cell r="E546">
            <v>0</v>
          </cell>
          <cell r="F546">
            <v>0</v>
          </cell>
          <cell r="AD546">
            <v>0</v>
          </cell>
          <cell r="AV546" t="e">
            <v>#N/A</v>
          </cell>
          <cell r="EH546">
            <v>0</v>
          </cell>
        </row>
        <row r="547">
          <cell r="B547">
            <v>0</v>
          </cell>
          <cell r="E547">
            <v>0</v>
          </cell>
          <cell r="F547">
            <v>0</v>
          </cell>
          <cell r="AD547">
            <v>0</v>
          </cell>
          <cell r="AV547" t="e">
            <v>#N/A</v>
          </cell>
          <cell r="EH547">
            <v>0</v>
          </cell>
        </row>
        <row r="548">
          <cell r="B548">
            <v>0</v>
          </cell>
          <cell r="E548">
            <v>0</v>
          </cell>
          <cell r="F548">
            <v>0</v>
          </cell>
          <cell r="AD548">
            <v>0</v>
          </cell>
          <cell r="AV548" t="e">
            <v>#N/A</v>
          </cell>
          <cell r="EH548">
            <v>0</v>
          </cell>
        </row>
        <row r="549">
          <cell r="B549">
            <v>0</v>
          </cell>
          <cell r="E549">
            <v>0</v>
          </cell>
          <cell r="F549">
            <v>0</v>
          </cell>
          <cell r="AD549">
            <v>0</v>
          </cell>
          <cell r="AV549" t="e">
            <v>#N/A</v>
          </cell>
          <cell r="EH549">
            <v>0</v>
          </cell>
        </row>
        <row r="550">
          <cell r="B550">
            <v>0</v>
          </cell>
          <cell r="E550">
            <v>0</v>
          </cell>
          <cell r="F550">
            <v>0</v>
          </cell>
          <cell r="AD550">
            <v>0</v>
          </cell>
          <cell r="AV550" t="e">
            <v>#N/A</v>
          </cell>
          <cell r="EH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AD551">
            <v>0</v>
          </cell>
          <cell r="AV551" t="e">
            <v>#N/A</v>
          </cell>
          <cell r="EH551">
            <v>0</v>
          </cell>
        </row>
        <row r="552">
          <cell r="B552">
            <v>0</v>
          </cell>
          <cell r="E552">
            <v>0</v>
          </cell>
          <cell r="F552">
            <v>0</v>
          </cell>
          <cell r="AD552">
            <v>0</v>
          </cell>
          <cell r="AV552" t="e">
            <v>#N/A</v>
          </cell>
          <cell r="EH552">
            <v>0</v>
          </cell>
        </row>
        <row r="553">
          <cell r="B553">
            <v>0</v>
          </cell>
          <cell r="E553">
            <v>0</v>
          </cell>
          <cell r="F553">
            <v>0</v>
          </cell>
          <cell r="AD553">
            <v>0</v>
          </cell>
          <cell r="AV553" t="e">
            <v>#N/A</v>
          </cell>
          <cell r="EH553">
            <v>0</v>
          </cell>
        </row>
        <row r="554">
          <cell r="B554">
            <v>0</v>
          </cell>
          <cell r="E554">
            <v>0</v>
          </cell>
          <cell r="F554">
            <v>0</v>
          </cell>
          <cell r="AD554">
            <v>0</v>
          </cell>
          <cell r="AV554" t="e">
            <v>#N/A</v>
          </cell>
          <cell r="EH554">
            <v>0</v>
          </cell>
        </row>
        <row r="555">
          <cell r="B555">
            <v>0</v>
          </cell>
          <cell r="E555">
            <v>0</v>
          </cell>
          <cell r="F555">
            <v>0</v>
          </cell>
          <cell r="AD555">
            <v>0</v>
          </cell>
          <cell r="AV555" t="e">
            <v>#N/A</v>
          </cell>
          <cell r="EH555">
            <v>0</v>
          </cell>
        </row>
        <row r="556">
          <cell r="B556">
            <v>0</v>
          </cell>
          <cell r="E556">
            <v>0</v>
          </cell>
          <cell r="F556">
            <v>0</v>
          </cell>
          <cell r="AD556">
            <v>0</v>
          </cell>
          <cell r="AV556" t="e">
            <v>#N/A</v>
          </cell>
          <cell r="EH556">
            <v>0</v>
          </cell>
        </row>
        <row r="557">
          <cell r="B557">
            <v>0</v>
          </cell>
          <cell r="E557">
            <v>0</v>
          </cell>
          <cell r="F557">
            <v>0</v>
          </cell>
          <cell r="AD557">
            <v>0</v>
          </cell>
          <cell r="AV557" t="e">
            <v>#N/A</v>
          </cell>
          <cell r="EH557">
            <v>0</v>
          </cell>
        </row>
        <row r="558">
          <cell r="B558">
            <v>0</v>
          </cell>
          <cell r="E558">
            <v>0</v>
          </cell>
          <cell r="F558">
            <v>0</v>
          </cell>
          <cell r="AD558">
            <v>0</v>
          </cell>
          <cell r="AV558" t="e">
            <v>#N/A</v>
          </cell>
          <cell r="EH558">
            <v>0</v>
          </cell>
        </row>
        <row r="559">
          <cell r="B559">
            <v>0</v>
          </cell>
          <cell r="E559">
            <v>0</v>
          </cell>
          <cell r="F559">
            <v>0</v>
          </cell>
          <cell r="AD559">
            <v>0</v>
          </cell>
          <cell r="AV559" t="e">
            <v>#N/A</v>
          </cell>
          <cell r="EH559">
            <v>0</v>
          </cell>
        </row>
        <row r="560">
          <cell r="B560">
            <v>0</v>
          </cell>
          <cell r="E560">
            <v>0</v>
          </cell>
          <cell r="F560">
            <v>0</v>
          </cell>
          <cell r="AD560">
            <v>0</v>
          </cell>
          <cell r="AV560" t="e">
            <v>#N/A</v>
          </cell>
          <cell r="EH560">
            <v>0</v>
          </cell>
        </row>
        <row r="561">
          <cell r="B561">
            <v>0</v>
          </cell>
          <cell r="E561">
            <v>0</v>
          </cell>
          <cell r="F561">
            <v>0</v>
          </cell>
          <cell r="AD561">
            <v>0</v>
          </cell>
          <cell r="AV561" t="e">
            <v>#N/A</v>
          </cell>
          <cell r="EH561">
            <v>0</v>
          </cell>
        </row>
        <row r="562">
          <cell r="B562">
            <v>0</v>
          </cell>
          <cell r="E562">
            <v>0</v>
          </cell>
          <cell r="F562">
            <v>0</v>
          </cell>
          <cell r="AD562">
            <v>0</v>
          </cell>
          <cell r="AV562" t="e">
            <v>#N/A</v>
          </cell>
          <cell r="EH562">
            <v>0</v>
          </cell>
        </row>
        <row r="563">
          <cell r="B563">
            <v>0</v>
          </cell>
          <cell r="E563">
            <v>0</v>
          </cell>
          <cell r="F563">
            <v>0</v>
          </cell>
          <cell r="AD563">
            <v>0</v>
          </cell>
          <cell r="AV563" t="e">
            <v>#N/A</v>
          </cell>
          <cell r="EH563">
            <v>0</v>
          </cell>
        </row>
        <row r="564">
          <cell r="B564">
            <v>0</v>
          </cell>
          <cell r="E564">
            <v>0</v>
          </cell>
          <cell r="F564">
            <v>0</v>
          </cell>
          <cell r="AD564">
            <v>0</v>
          </cell>
          <cell r="AV564" t="e">
            <v>#N/A</v>
          </cell>
          <cell r="EH564">
            <v>0</v>
          </cell>
        </row>
        <row r="565">
          <cell r="B565">
            <v>0</v>
          </cell>
          <cell r="E565">
            <v>0</v>
          </cell>
          <cell r="F565">
            <v>0</v>
          </cell>
          <cell r="AD565">
            <v>0</v>
          </cell>
          <cell r="AV565" t="e">
            <v>#N/A</v>
          </cell>
          <cell r="EH565">
            <v>0</v>
          </cell>
        </row>
        <row r="566">
          <cell r="B566">
            <v>0</v>
          </cell>
          <cell r="E566">
            <v>0</v>
          </cell>
          <cell r="F566">
            <v>0</v>
          </cell>
          <cell r="AD566">
            <v>0</v>
          </cell>
          <cell r="AV566" t="e">
            <v>#N/A</v>
          </cell>
          <cell r="EH566">
            <v>0</v>
          </cell>
        </row>
        <row r="567">
          <cell r="B567">
            <v>0</v>
          </cell>
          <cell r="E567">
            <v>0</v>
          </cell>
          <cell r="F567">
            <v>0</v>
          </cell>
          <cell r="AD567">
            <v>0</v>
          </cell>
          <cell r="AV567" t="e">
            <v>#N/A</v>
          </cell>
          <cell r="EH567">
            <v>0</v>
          </cell>
        </row>
        <row r="568">
          <cell r="B568">
            <v>0</v>
          </cell>
          <cell r="E568">
            <v>0</v>
          </cell>
          <cell r="F568">
            <v>0</v>
          </cell>
          <cell r="AD568">
            <v>0</v>
          </cell>
          <cell r="AV568" t="e">
            <v>#N/A</v>
          </cell>
          <cell r="EH568">
            <v>0</v>
          </cell>
        </row>
        <row r="569">
          <cell r="B569">
            <v>0</v>
          </cell>
          <cell r="E569">
            <v>0</v>
          </cell>
          <cell r="F569">
            <v>0</v>
          </cell>
          <cell r="AD569">
            <v>0</v>
          </cell>
          <cell r="AV569" t="e">
            <v>#N/A</v>
          </cell>
          <cell r="EH569">
            <v>0</v>
          </cell>
        </row>
        <row r="570">
          <cell r="B570">
            <v>0</v>
          </cell>
          <cell r="E570">
            <v>0</v>
          </cell>
          <cell r="F570">
            <v>0</v>
          </cell>
          <cell r="AD570">
            <v>0</v>
          </cell>
          <cell r="AV570" t="e">
            <v>#N/A</v>
          </cell>
          <cell r="EH570">
            <v>0</v>
          </cell>
        </row>
      </sheetData>
      <sheetData sheetId="12">
        <row r="115">
          <cell r="A115" t="str">
            <v>2009 Great Refrigerator Roundup</v>
          </cell>
          <cell r="CL115">
            <v>0</v>
          </cell>
          <cell r="CM115">
            <v>0</v>
          </cell>
          <cell r="CN115">
            <v>0</v>
          </cell>
          <cell r="CO115">
            <v>0</v>
          </cell>
          <cell r="CP115">
            <v>0</v>
          </cell>
          <cell r="CQ115">
            <v>0</v>
          </cell>
          <cell r="CR115">
            <v>0</v>
          </cell>
          <cell r="CS115">
            <v>0</v>
          </cell>
          <cell r="CT115">
            <v>0</v>
          </cell>
          <cell r="CU115">
            <v>0</v>
          </cell>
          <cell r="CV115">
            <v>0</v>
          </cell>
          <cell r="CW115">
            <v>0</v>
          </cell>
          <cell r="CX115">
            <v>0</v>
          </cell>
          <cell r="CY115">
            <v>0</v>
          </cell>
          <cell r="CZ115">
            <v>0</v>
          </cell>
          <cell r="DA115">
            <v>0</v>
          </cell>
          <cell r="DB115">
            <v>0</v>
          </cell>
          <cell r="DC115">
            <v>0</v>
          </cell>
          <cell r="DD115">
            <v>0</v>
          </cell>
          <cell r="DE115">
            <v>0</v>
          </cell>
          <cell r="DF115">
            <v>0</v>
          </cell>
          <cell r="EC115">
            <v>0</v>
          </cell>
          <cell r="ED115">
            <v>0</v>
          </cell>
          <cell r="EE115">
            <v>0</v>
          </cell>
          <cell r="EF115">
            <v>0</v>
          </cell>
          <cell r="EG115">
            <v>0</v>
          </cell>
          <cell r="EH115">
            <v>0</v>
          </cell>
          <cell r="EI115">
            <v>0</v>
          </cell>
          <cell r="EJ115">
            <v>0</v>
          </cell>
          <cell r="EK115">
            <v>0</v>
          </cell>
          <cell r="EL115">
            <v>0</v>
          </cell>
        </row>
        <row r="116">
          <cell r="A116" t="str">
            <v>2009 Great Refrigerator Roundup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Q116">
            <v>0</v>
          </cell>
          <cell r="CR116">
            <v>0</v>
          </cell>
          <cell r="CS116">
            <v>0</v>
          </cell>
          <cell r="CT116">
            <v>0</v>
          </cell>
          <cell r="CU116">
            <v>0</v>
          </cell>
          <cell r="CV116">
            <v>0</v>
          </cell>
          <cell r="CW116">
            <v>0</v>
          </cell>
          <cell r="CX116">
            <v>0</v>
          </cell>
          <cell r="CY116">
            <v>0</v>
          </cell>
          <cell r="CZ116">
            <v>0</v>
          </cell>
          <cell r="DA116">
            <v>0</v>
          </cell>
          <cell r="DB116">
            <v>0</v>
          </cell>
          <cell r="DC116">
            <v>0</v>
          </cell>
          <cell r="DD116">
            <v>0</v>
          </cell>
          <cell r="DE116">
            <v>0</v>
          </cell>
          <cell r="DF116">
            <v>0</v>
          </cell>
          <cell r="EC116">
            <v>0</v>
          </cell>
          <cell r="ED116">
            <v>0</v>
          </cell>
          <cell r="EE116">
            <v>0</v>
          </cell>
          <cell r="EF116">
            <v>0</v>
          </cell>
          <cell r="EG116">
            <v>0</v>
          </cell>
          <cell r="EH116">
            <v>0</v>
          </cell>
          <cell r="EI116">
            <v>0</v>
          </cell>
          <cell r="EJ116">
            <v>0</v>
          </cell>
          <cell r="EK116">
            <v>0</v>
          </cell>
          <cell r="EL116">
            <v>0</v>
          </cell>
        </row>
        <row r="117">
          <cell r="A117" t="str">
            <v>2009 Great Refrigerator Roundup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  <cell r="CR117">
            <v>0</v>
          </cell>
          <cell r="CS117">
            <v>0</v>
          </cell>
          <cell r="CT117">
            <v>0</v>
          </cell>
          <cell r="CU117">
            <v>0</v>
          </cell>
          <cell r="CV117">
            <v>0</v>
          </cell>
          <cell r="CW117">
            <v>0</v>
          </cell>
          <cell r="CX117">
            <v>0</v>
          </cell>
          <cell r="CY117">
            <v>0</v>
          </cell>
          <cell r="CZ117">
            <v>0</v>
          </cell>
          <cell r="DA117">
            <v>0</v>
          </cell>
          <cell r="DB117">
            <v>0</v>
          </cell>
          <cell r="DC117">
            <v>0</v>
          </cell>
          <cell r="DD117">
            <v>0</v>
          </cell>
          <cell r="DE117">
            <v>0</v>
          </cell>
          <cell r="DF117">
            <v>0</v>
          </cell>
          <cell r="EC117">
            <v>0</v>
          </cell>
          <cell r="ED117">
            <v>0</v>
          </cell>
          <cell r="EE117">
            <v>0</v>
          </cell>
          <cell r="EF117">
            <v>0</v>
          </cell>
          <cell r="EG117">
            <v>0</v>
          </cell>
          <cell r="EH117">
            <v>0</v>
          </cell>
          <cell r="EI117">
            <v>0</v>
          </cell>
          <cell r="EJ117">
            <v>0</v>
          </cell>
          <cell r="EK117">
            <v>0</v>
          </cell>
          <cell r="EL117">
            <v>0</v>
          </cell>
        </row>
        <row r="118">
          <cell r="A118" t="str">
            <v>2009 Great Refrigerator Roundup</v>
          </cell>
          <cell r="CL118">
            <v>4.824684570466998</v>
          </cell>
          <cell r="CM118">
            <v>312.72191829794247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  <cell r="CR118">
            <v>0</v>
          </cell>
          <cell r="CS118">
            <v>0</v>
          </cell>
          <cell r="CT118">
            <v>0</v>
          </cell>
          <cell r="CU118">
            <v>0</v>
          </cell>
          <cell r="CV118">
            <v>0</v>
          </cell>
          <cell r="CW118">
            <v>0</v>
          </cell>
          <cell r="CX118">
            <v>0</v>
          </cell>
          <cell r="CY118">
            <v>0</v>
          </cell>
          <cell r="CZ118">
            <v>0</v>
          </cell>
          <cell r="DA118">
            <v>0</v>
          </cell>
          <cell r="DB118">
            <v>0</v>
          </cell>
          <cell r="DC118">
            <v>0</v>
          </cell>
          <cell r="DD118">
            <v>0</v>
          </cell>
          <cell r="DE118">
            <v>0</v>
          </cell>
          <cell r="DF118">
            <v>0</v>
          </cell>
          <cell r="EC118">
            <v>4.824684570466998</v>
          </cell>
          <cell r="ED118">
            <v>0</v>
          </cell>
          <cell r="EE118">
            <v>0</v>
          </cell>
          <cell r="EF118">
            <v>0</v>
          </cell>
          <cell r="EG118">
            <v>0</v>
          </cell>
          <cell r="EH118">
            <v>0</v>
          </cell>
          <cell r="EI118">
            <v>0</v>
          </cell>
          <cell r="EJ118">
            <v>0</v>
          </cell>
          <cell r="EK118">
            <v>0</v>
          </cell>
          <cell r="EL118">
            <v>0</v>
          </cell>
        </row>
        <row r="119">
          <cell r="A119" t="str">
            <v>2009 Great Refrigerator Roundup</v>
          </cell>
          <cell r="CL119">
            <v>1.2050922044364811</v>
          </cell>
          <cell r="CM119">
            <v>78.11054596275818</v>
          </cell>
          <cell r="CN119">
            <v>0</v>
          </cell>
          <cell r="CO119">
            <v>0</v>
          </cell>
          <cell r="CP119">
            <v>0</v>
          </cell>
          <cell r="CQ119">
            <v>0</v>
          </cell>
          <cell r="CR119">
            <v>0</v>
          </cell>
          <cell r="CS119">
            <v>0</v>
          </cell>
          <cell r="CT119">
            <v>0</v>
          </cell>
          <cell r="CU119">
            <v>0</v>
          </cell>
          <cell r="CV119">
            <v>0</v>
          </cell>
          <cell r="CW119">
            <v>0</v>
          </cell>
          <cell r="CX119">
            <v>0</v>
          </cell>
          <cell r="CY119">
            <v>0</v>
          </cell>
          <cell r="CZ119">
            <v>0</v>
          </cell>
          <cell r="DA119">
            <v>0</v>
          </cell>
          <cell r="DB119">
            <v>0</v>
          </cell>
          <cell r="DC119">
            <v>0</v>
          </cell>
          <cell r="DD119">
            <v>0</v>
          </cell>
          <cell r="DE119">
            <v>0</v>
          </cell>
          <cell r="DF119">
            <v>0</v>
          </cell>
          <cell r="EC119">
            <v>1.2050922044364811</v>
          </cell>
          <cell r="ED119">
            <v>0</v>
          </cell>
          <cell r="EE119">
            <v>0</v>
          </cell>
          <cell r="EF119">
            <v>0</v>
          </cell>
          <cell r="EG119">
            <v>0</v>
          </cell>
          <cell r="EH119">
            <v>0</v>
          </cell>
          <cell r="EI119">
            <v>0</v>
          </cell>
          <cell r="EJ119">
            <v>0</v>
          </cell>
          <cell r="EK119">
            <v>0</v>
          </cell>
          <cell r="EL119">
            <v>0</v>
          </cell>
        </row>
        <row r="120">
          <cell r="A120" t="str">
            <v>2009 Great Refrigerator Roundup</v>
          </cell>
          <cell r="CL120">
            <v>6.937653480481504</v>
          </cell>
          <cell r="CM120">
            <v>449.6783723816736</v>
          </cell>
          <cell r="CN120">
            <v>0</v>
          </cell>
          <cell r="CO120">
            <v>0</v>
          </cell>
          <cell r="CP120">
            <v>0</v>
          </cell>
          <cell r="CQ120">
            <v>0</v>
          </cell>
          <cell r="CR120">
            <v>0</v>
          </cell>
          <cell r="CS120">
            <v>0</v>
          </cell>
          <cell r="CT120">
            <v>0</v>
          </cell>
          <cell r="CU120">
            <v>0</v>
          </cell>
          <cell r="CV120">
            <v>0</v>
          </cell>
          <cell r="CW120">
            <v>0</v>
          </cell>
          <cell r="CX120">
            <v>0</v>
          </cell>
          <cell r="CY120">
            <v>0</v>
          </cell>
          <cell r="CZ120">
            <v>0</v>
          </cell>
          <cell r="DA120">
            <v>0</v>
          </cell>
          <cell r="DB120">
            <v>0</v>
          </cell>
          <cell r="DC120">
            <v>0</v>
          </cell>
          <cell r="DD120">
            <v>0</v>
          </cell>
          <cell r="DE120">
            <v>0</v>
          </cell>
          <cell r="DF120">
            <v>0</v>
          </cell>
          <cell r="EC120">
            <v>6.937653480481504</v>
          </cell>
          <cell r="ED120">
            <v>0</v>
          </cell>
          <cell r="EE120">
            <v>0</v>
          </cell>
          <cell r="EF120">
            <v>0</v>
          </cell>
          <cell r="EG120">
            <v>0</v>
          </cell>
          <cell r="EH120">
            <v>0</v>
          </cell>
          <cell r="EI120">
            <v>0</v>
          </cell>
          <cell r="EJ120">
            <v>0</v>
          </cell>
          <cell r="EK120">
            <v>0</v>
          </cell>
          <cell r="EL120">
            <v>0</v>
          </cell>
        </row>
        <row r="121">
          <cell r="A121" t="str">
            <v>2009 Great Refrigerator Roundup</v>
          </cell>
          <cell r="CL121">
            <v>91.62751420784107</v>
          </cell>
          <cell r="CM121">
            <v>5939.027016884242</v>
          </cell>
          <cell r="CN121">
            <v>0</v>
          </cell>
          <cell r="CO121">
            <v>0</v>
          </cell>
          <cell r="CP121">
            <v>0</v>
          </cell>
          <cell r="CQ121">
            <v>0</v>
          </cell>
          <cell r="CR121">
            <v>0</v>
          </cell>
          <cell r="CS121">
            <v>0</v>
          </cell>
          <cell r="CT121">
            <v>0</v>
          </cell>
          <cell r="CU121">
            <v>0</v>
          </cell>
          <cell r="CV121">
            <v>0</v>
          </cell>
          <cell r="CW121">
            <v>0</v>
          </cell>
          <cell r="CX121">
            <v>0</v>
          </cell>
          <cell r="CY121">
            <v>0</v>
          </cell>
          <cell r="CZ121">
            <v>0</v>
          </cell>
          <cell r="DA121">
            <v>0</v>
          </cell>
          <cell r="DB121">
            <v>0</v>
          </cell>
          <cell r="DC121">
            <v>0</v>
          </cell>
          <cell r="DD121">
            <v>0</v>
          </cell>
          <cell r="DE121">
            <v>0</v>
          </cell>
          <cell r="DF121">
            <v>0</v>
          </cell>
          <cell r="EC121">
            <v>91.62751420784107</v>
          </cell>
          <cell r="ED121">
            <v>0</v>
          </cell>
          <cell r="EE121">
            <v>0</v>
          </cell>
          <cell r="EF121">
            <v>0</v>
          </cell>
          <cell r="EG121">
            <v>0</v>
          </cell>
          <cell r="EH121">
            <v>0</v>
          </cell>
          <cell r="EI121">
            <v>0</v>
          </cell>
          <cell r="EJ121">
            <v>0</v>
          </cell>
          <cell r="EK121">
            <v>0</v>
          </cell>
          <cell r="EL121">
            <v>0</v>
          </cell>
        </row>
        <row r="122">
          <cell r="A122" t="str">
            <v>2009 Great Refrigerator Roundup</v>
          </cell>
          <cell r="CL122">
            <v>22.886388005480377</v>
          </cell>
          <cell r="CM122">
            <v>1483.4286170322816</v>
          </cell>
          <cell r="CN122">
            <v>0</v>
          </cell>
          <cell r="CO122">
            <v>0</v>
          </cell>
          <cell r="CP122">
            <v>0</v>
          </cell>
          <cell r="CQ122">
            <v>0</v>
          </cell>
          <cell r="CR122">
            <v>0</v>
          </cell>
          <cell r="CS122">
            <v>0</v>
          </cell>
          <cell r="CT122">
            <v>0</v>
          </cell>
          <cell r="CU122">
            <v>0</v>
          </cell>
          <cell r="CV122">
            <v>0</v>
          </cell>
          <cell r="CW122">
            <v>0</v>
          </cell>
          <cell r="CX122">
            <v>0</v>
          </cell>
          <cell r="CY122">
            <v>0</v>
          </cell>
          <cell r="CZ122">
            <v>0</v>
          </cell>
          <cell r="DA122">
            <v>0</v>
          </cell>
          <cell r="DB122">
            <v>0</v>
          </cell>
          <cell r="DC122">
            <v>0</v>
          </cell>
          <cell r="DD122">
            <v>0</v>
          </cell>
          <cell r="DE122">
            <v>0</v>
          </cell>
          <cell r="DF122">
            <v>0</v>
          </cell>
          <cell r="EC122">
            <v>22.886388005480377</v>
          </cell>
          <cell r="ED122">
            <v>0</v>
          </cell>
          <cell r="EE122">
            <v>0</v>
          </cell>
          <cell r="EF122">
            <v>0</v>
          </cell>
          <cell r="EG122">
            <v>0</v>
          </cell>
          <cell r="EH122">
            <v>0</v>
          </cell>
          <cell r="EI122">
            <v>0</v>
          </cell>
          <cell r="EJ122">
            <v>0</v>
          </cell>
          <cell r="EK122">
            <v>0</v>
          </cell>
          <cell r="EL122">
            <v>0</v>
          </cell>
        </row>
        <row r="123">
          <cell r="A123" t="str">
            <v>2009 Great Refrigerator Roundup</v>
          </cell>
          <cell r="CL123">
            <v>131.75575181495594</v>
          </cell>
          <cell r="CM123">
            <v>8540.021809212798</v>
          </cell>
          <cell r="CN123">
            <v>0</v>
          </cell>
          <cell r="CO123">
            <v>0</v>
          </cell>
          <cell r="CP123">
            <v>0</v>
          </cell>
          <cell r="CQ123">
            <v>0</v>
          </cell>
          <cell r="CR123">
            <v>0</v>
          </cell>
          <cell r="CS123">
            <v>0</v>
          </cell>
          <cell r="CT123">
            <v>0</v>
          </cell>
          <cell r="CU123">
            <v>0</v>
          </cell>
          <cell r="CV123">
            <v>0</v>
          </cell>
          <cell r="CW123">
            <v>0</v>
          </cell>
          <cell r="CX123">
            <v>0</v>
          </cell>
          <cell r="CY123">
            <v>0</v>
          </cell>
          <cell r="CZ123">
            <v>0</v>
          </cell>
          <cell r="DA123">
            <v>0</v>
          </cell>
          <cell r="DB123">
            <v>0</v>
          </cell>
          <cell r="DC123">
            <v>0</v>
          </cell>
          <cell r="DD123">
            <v>0</v>
          </cell>
          <cell r="DE123">
            <v>0</v>
          </cell>
          <cell r="DF123">
            <v>0</v>
          </cell>
          <cell r="EC123">
            <v>131.75575181495594</v>
          </cell>
          <cell r="ED123">
            <v>0</v>
          </cell>
          <cell r="EE123">
            <v>0</v>
          </cell>
          <cell r="EF123">
            <v>0</v>
          </cell>
          <cell r="EG123">
            <v>0</v>
          </cell>
          <cell r="EH123">
            <v>0</v>
          </cell>
          <cell r="EI123">
            <v>0</v>
          </cell>
          <cell r="EJ123">
            <v>0</v>
          </cell>
          <cell r="EK123">
            <v>0</v>
          </cell>
          <cell r="EL123">
            <v>0</v>
          </cell>
        </row>
        <row r="124">
          <cell r="A124" t="str">
            <v>2009 Great Refrigerator Roundup</v>
          </cell>
          <cell r="CL124">
            <v>0</v>
          </cell>
          <cell r="CM124">
            <v>0</v>
          </cell>
          <cell r="CN124">
            <v>0</v>
          </cell>
          <cell r="CO124">
            <v>0</v>
          </cell>
          <cell r="CP124">
            <v>0</v>
          </cell>
          <cell r="CQ124">
            <v>0</v>
          </cell>
          <cell r="CR124">
            <v>0</v>
          </cell>
          <cell r="CS124">
            <v>0</v>
          </cell>
          <cell r="CT124">
            <v>0</v>
          </cell>
          <cell r="CU124">
            <v>0</v>
          </cell>
          <cell r="CV124">
            <v>0</v>
          </cell>
          <cell r="CW124">
            <v>0</v>
          </cell>
          <cell r="CX124">
            <v>0</v>
          </cell>
          <cell r="CY124">
            <v>0</v>
          </cell>
          <cell r="CZ124">
            <v>0</v>
          </cell>
          <cell r="DA124">
            <v>0</v>
          </cell>
          <cell r="DB124">
            <v>0</v>
          </cell>
          <cell r="DC124">
            <v>0</v>
          </cell>
          <cell r="DD124">
            <v>0</v>
          </cell>
          <cell r="DE124">
            <v>0</v>
          </cell>
          <cell r="DF124">
            <v>0</v>
          </cell>
          <cell r="EC124">
            <v>0</v>
          </cell>
          <cell r="ED124">
            <v>0</v>
          </cell>
          <cell r="EE124">
            <v>0</v>
          </cell>
          <cell r="EF124">
            <v>0</v>
          </cell>
          <cell r="EG124">
            <v>0</v>
          </cell>
          <cell r="EH124">
            <v>0</v>
          </cell>
          <cell r="EI124">
            <v>0</v>
          </cell>
          <cell r="EJ124">
            <v>0</v>
          </cell>
          <cell r="EK124">
            <v>0</v>
          </cell>
          <cell r="EL124">
            <v>0</v>
          </cell>
        </row>
        <row r="125">
          <cell r="A125" t="str">
            <v>2009 Great Refrigerator Roundup</v>
          </cell>
          <cell r="CL125">
            <v>0</v>
          </cell>
          <cell r="CM125">
            <v>0</v>
          </cell>
          <cell r="CN125">
            <v>0</v>
          </cell>
          <cell r="CO125">
            <v>0</v>
          </cell>
          <cell r="CP125">
            <v>0</v>
          </cell>
          <cell r="CQ125">
            <v>0</v>
          </cell>
          <cell r="CR125">
            <v>0</v>
          </cell>
          <cell r="CS125">
            <v>0</v>
          </cell>
          <cell r="CT125">
            <v>0</v>
          </cell>
          <cell r="CU125">
            <v>0</v>
          </cell>
          <cell r="CV125">
            <v>0</v>
          </cell>
          <cell r="CW125">
            <v>0</v>
          </cell>
          <cell r="CX125">
            <v>0</v>
          </cell>
          <cell r="CY125">
            <v>0</v>
          </cell>
          <cell r="CZ125">
            <v>0</v>
          </cell>
          <cell r="DA125">
            <v>0</v>
          </cell>
          <cell r="DB125">
            <v>0</v>
          </cell>
          <cell r="DC125">
            <v>0</v>
          </cell>
          <cell r="DD125">
            <v>0</v>
          </cell>
          <cell r="DE125">
            <v>0</v>
          </cell>
          <cell r="DF125">
            <v>0</v>
          </cell>
          <cell r="EC125">
            <v>0</v>
          </cell>
          <cell r="ED125">
            <v>0</v>
          </cell>
          <cell r="EE125">
            <v>0</v>
          </cell>
          <cell r="EF125">
            <v>0</v>
          </cell>
          <cell r="EG125">
            <v>0</v>
          </cell>
          <cell r="EH125">
            <v>0</v>
          </cell>
          <cell r="EI125">
            <v>0</v>
          </cell>
          <cell r="EJ125">
            <v>0</v>
          </cell>
          <cell r="EK125">
            <v>0</v>
          </cell>
          <cell r="EL125">
            <v>0</v>
          </cell>
        </row>
        <row r="126">
          <cell r="A126" t="str">
            <v>2009 Great Refrigerator Roundup</v>
          </cell>
          <cell r="CL126">
            <v>0</v>
          </cell>
          <cell r="CM126">
            <v>0</v>
          </cell>
          <cell r="CN126">
            <v>0</v>
          </cell>
          <cell r="CO126">
            <v>0</v>
          </cell>
          <cell r="CP126">
            <v>0</v>
          </cell>
          <cell r="CQ126">
            <v>0</v>
          </cell>
          <cell r="CR126">
            <v>0</v>
          </cell>
          <cell r="CS126">
            <v>0</v>
          </cell>
          <cell r="CT126">
            <v>0</v>
          </cell>
          <cell r="CU126">
            <v>0</v>
          </cell>
          <cell r="CV126">
            <v>0</v>
          </cell>
          <cell r="CW126">
            <v>0</v>
          </cell>
          <cell r="CX126">
            <v>0</v>
          </cell>
          <cell r="CY126">
            <v>0</v>
          </cell>
          <cell r="CZ126">
            <v>0</v>
          </cell>
          <cell r="DA126">
            <v>0</v>
          </cell>
          <cell r="DB126">
            <v>0</v>
          </cell>
          <cell r="DC126">
            <v>0</v>
          </cell>
          <cell r="DD126">
            <v>0</v>
          </cell>
          <cell r="DE126">
            <v>0</v>
          </cell>
          <cell r="DF126">
            <v>0</v>
          </cell>
          <cell r="EC126">
            <v>0</v>
          </cell>
          <cell r="ED126">
            <v>0</v>
          </cell>
          <cell r="EE126">
            <v>0</v>
          </cell>
          <cell r="EF126">
            <v>0</v>
          </cell>
          <cell r="EG126">
            <v>0</v>
          </cell>
          <cell r="EH126">
            <v>0</v>
          </cell>
          <cell r="EI126">
            <v>0</v>
          </cell>
          <cell r="EJ126">
            <v>0</v>
          </cell>
          <cell r="EK126">
            <v>0</v>
          </cell>
          <cell r="EL126">
            <v>0</v>
          </cell>
        </row>
        <row r="127">
          <cell r="A127" t="str">
            <v>2009 Great Refrigerator Roundup</v>
          </cell>
          <cell r="CL127">
            <v>54.65042311619466</v>
          </cell>
          <cell r="CM127">
            <v>3542.2803093293987</v>
          </cell>
          <cell r="CN127">
            <v>0</v>
          </cell>
          <cell r="CO127">
            <v>0</v>
          </cell>
          <cell r="CP127">
            <v>0</v>
          </cell>
          <cell r="CQ127">
            <v>0</v>
          </cell>
          <cell r="CR127">
            <v>0</v>
          </cell>
          <cell r="CS127">
            <v>0</v>
          </cell>
          <cell r="CT127">
            <v>0</v>
          </cell>
          <cell r="CU127">
            <v>0</v>
          </cell>
          <cell r="CV127">
            <v>0</v>
          </cell>
          <cell r="CW127">
            <v>0</v>
          </cell>
          <cell r="CX127">
            <v>0</v>
          </cell>
          <cell r="CY127">
            <v>0</v>
          </cell>
          <cell r="CZ127">
            <v>0</v>
          </cell>
          <cell r="DA127">
            <v>0</v>
          </cell>
          <cell r="DB127">
            <v>0</v>
          </cell>
          <cell r="DC127">
            <v>0</v>
          </cell>
          <cell r="DD127">
            <v>0</v>
          </cell>
          <cell r="DE127">
            <v>0</v>
          </cell>
          <cell r="DF127">
            <v>0</v>
          </cell>
          <cell r="EC127">
            <v>54.65042311619466</v>
          </cell>
          <cell r="ED127">
            <v>0</v>
          </cell>
          <cell r="EE127">
            <v>0</v>
          </cell>
          <cell r="EF127">
            <v>0</v>
          </cell>
          <cell r="EG127">
            <v>0</v>
          </cell>
          <cell r="EH127">
            <v>0</v>
          </cell>
          <cell r="EI127">
            <v>0</v>
          </cell>
          <cell r="EJ127">
            <v>0</v>
          </cell>
          <cell r="EK127">
            <v>0</v>
          </cell>
          <cell r="EL127">
            <v>0</v>
          </cell>
        </row>
        <row r="128">
          <cell r="A128" t="str">
            <v>2009 Great Refrigerator Roundup</v>
          </cell>
          <cell r="CL128">
            <v>13.226107956360686</v>
          </cell>
          <cell r="CM128">
            <v>857.2775673350282</v>
          </cell>
          <cell r="CN128">
            <v>0</v>
          </cell>
          <cell r="CO128">
            <v>0</v>
          </cell>
          <cell r="CP128">
            <v>0</v>
          </cell>
          <cell r="CQ128">
            <v>0</v>
          </cell>
          <cell r="CR128">
            <v>0</v>
          </cell>
          <cell r="CS128">
            <v>0</v>
          </cell>
          <cell r="CT128">
            <v>0</v>
          </cell>
          <cell r="CU128">
            <v>0</v>
          </cell>
          <cell r="CV128">
            <v>0</v>
          </cell>
          <cell r="CW128">
            <v>0</v>
          </cell>
          <cell r="CX128">
            <v>0</v>
          </cell>
          <cell r="CY128">
            <v>0</v>
          </cell>
          <cell r="CZ128">
            <v>0</v>
          </cell>
          <cell r="DA128">
            <v>0</v>
          </cell>
          <cell r="DB128">
            <v>0</v>
          </cell>
          <cell r="DC128">
            <v>0</v>
          </cell>
          <cell r="DD128">
            <v>0</v>
          </cell>
          <cell r="DE128">
            <v>0</v>
          </cell>
          <cell r="DF128">
            <v>0</v>
          </cell>
          <cell r="EC128">
            <v>13.226107956360686</v>
          </cell>
          <cell r="ED128">
            <v>0</v>
          </cell>
          <cell r="EE128">
            <v>0</v>
          </cell>
          <cell r="EF128">
            <v>0</v>
          </cell>
          <cell r="EG128">
            <v>0</v>
          </cell>
          <cell r="EH128">
            <v>0</v>
          </cell>
          <cell r="EI128">
            <v>0</v>
          </cell>
          <cell r="EJ128">
            <v>0</v>
          </cell>
          <cell r="EK128">
            <v>0</v>
          </cell>
          <cell r="EL128">
            <v>0</v>
          </cell>
        </row>
        <row r="129">
          <cell r="A129" t="str">
            <v>2009 Great Refrigerator Roundup</v>
          </cell>
          <cell r="CL129">
            <v>63.6972468951541</v>
          </cell>
          <cell r="CM129">
            <v>4128.668920924331</v>
          </cell>
          <cell r="CN129">
            <v>0</v>
          </cell>
          <cell r="CO129">
            <v>0</v>
          </cell>
          <cell r="CP129">
            <v>0</v>
          </cell>
          <cell r="CQ129">
            <v>0</v>
          </cell>
          <cell r="CR129">
            <v>0</v>
          </cell>
          <cell r="CS129">
            <v>0</v>
          </cell>
          <cell r="CT129">
            <v>0</v>
          </cell>
          <cell r="CU129">
            <v>0</v>
          </cell>
          <cell r="CV129">
            <v>0</v>
          </cell>
          <cell r="CW129">
            <v>0</v>
          </cell>
          <cell r="CX129">
            <v>0</v>
          </cell>
          <cell r="CY129">
            <v>0</v>
          </cell>
          <cell r="CZ129">
            <v>0</v>
          </cell>
          <cell r="DA129">
            <v>0</v>
          </cell>
          <cell r="DB129">
            <v>0</v>
          </cell>
          <cell r="DC129">
            <v>0</v>
          </cell>
          <cell r="DD129">
            <v>0</v>
          </cell>
          <cell r="DE129">
            <v>0</v>
          </cell>
          <cell r="DF129">
            <v>0</v>
          </cell>
          <cell r="EC129">
            <v>63.6972468951541</v>
          </cell>
          <cell r="ED129">
            <v>0</v>
          </cell>
          <cell r="EE129">
            <v>0</v>
          </cell>
          <cell r="EF129">
            <v>0</v>
          </cell>
          <cell r="EG129">
            <v>0</v>
          </cell>
          <cell r="EH129">
            <v>0</v>
          </cell>
          <cell r="EI129">
            <v>0</v>
          </cell>
          <cell r="EJ129">
            <v>0</v>
          </cell>
          <cell r="EK129">
            <v>0</v>
          </cell>
          <cell r="EL129">
            <v>0</v>
          </cell>
        </row>
        <row r="130">
          <cell r="A130" t="str">
            <v>2009 Great Refrigerator Roundup</v>
          </cell>
          <cell r="CL130">
            <v>2122.34652878426</v>
          </cell>
          <cell r="CM130">
            <v>137564.28385745245</v>
          </cell>
          <cell r="CN130">
            <v>0</v>
          </cell>
          <cell r="CO130">
            <v>0</v>
          </cell>
          <cell r="CP130">
            <v>0</v>
          </cell>
          <cell r="CQ130">
            <v>0</v>
          </cell>
          <cell r="CR130">
            <v>0</v>
          </cell>
          <cell r="CS130">
            <v>0</v>
          </cell>
          <cell r="CT130">
            <v>0</v>
          </cell>
          <cell r="CU130">
            <v>0</v>
          </cell>
          <cell r="CV130">
            <v>0</v>
          </cell>
          <cell r="CW130">
            <v>0</v>
          </cell>
          <cell r="CX130">
            <v>0</v>
          </cell>
          <cell r="CY130">
            <v>0</v>
          </cell>
          <cell r="CZ130">
            <v>0</v>
          </cell>
          <cell r="DA130">
            <v>0</v>
          </cell>
          <cell r="DB130">
            <v>0</v>
          </cell>
          <cell r="DC130">
            <v>0</v>
          </cell>
          <cell r="DD130">
            <v>0</v>
          </cell>
          <cell r="DE130">
            <v>0</v>
          </cell>
          <cell r="DF130">
            <v>0</v>
          </cell>
          <cell r="EC130">
            <v>2122.34652878426</v>
          </cell>
          <cell r="ED130">
            <v>0</v>
          </cell>
          <cell r="EE130">
            <v>0</v>
          </cell>
          <cell r="EF130">
            <v>0</v>
          </cell>
          <cell r="EG130">
            <v>0</v>
          </cell>
          <cell r="EH130">
            <v>0</v>
          </cell>
          <cell r="EI130">
            <v>0</v>
          </cell>
          <cell r="EJ130">
            <v>0</v>
          </cell>
          <cell r="EK130">
            <v>0</v>
          </cell>
          <cell r="EL130">
            <v>0</v>
          </cell>
        </row>
        <row r="131">
          <cell r="A131" t="str">
            <v>2009 Great Refrigerator Roundup</v>
          </cell>
          <cell r="CL131">
            <v>513.6352604411918</v>
          </cell>
          <cell r="CM131">
            <v>33292.33271203994</v>
          </cell>
          <cell r="CN131">
            <v>0</v>
          </cell>
          <cell r="CO131">
            <v>0</v>
          </cell>
          <cell r="CP131">
            <v>0</v>
          </cell>
          <cell r="CQ131">
            <v>0</v>
          </cell>
          <cell r="CR131">
            <v>0</v>
          </cell>
          <cell r="CS131">
            <v>0</v>
          </cell>
          <cell r="CT131">
            <v>0</v>
          </cell>
          <cell r="CU131">
            <v>0</v>
          </cell>
          <cell r="CV131">
            <v>0</v>
          </cell>
          <cell r="CW131">
            <v>0</v>
          </cell>
          <cell r="CX131">
            <v>0</v>
          </cell>
          <cell r="CY131">
            <v>0</v>
          </cell>
          <cell r="CZ131">
            <v>0</v>
          </cell>
          <cell r="DA131">
            <v>0</v>
          </cell>
          <cell r="DB131">
            <v>0</v>
          </cell>
          <cell r="DC131">
            <v>0</v>
          </cell>
          <cell r="DD131">
            <v>0</v>
          </cell>
          <cell r="DE131">
            <v>0</v>
          </cell>
          <cell r="DF131">
            <v>0</v>
          </cell>
          <cell r="EC131">
            <v>513.6352604411918</v>
          </cell>
          <cell r="ED131">
            <v>0</v>
          </cell>
          <cell r="EE131">
            <v>0</v>
          </cell>
          <cell r="EF131">
            <v>0</v>
          </cell>
          <cell r="EG131">
            <v>0</v>
          </cell>
          <cell r="EH131">
            <v>0</v>
          </cell>
          <cell r="EI131">
            <v>0</v>
          </cell>
          <cell r="EJ131">
            <v>0</v>
          </cell>
          <cell r="EK131">
            <v>0</v>
          </cell>
          <cell r="EL131">
            <v>0</v>
          </cell>
        </row>
        <row r="132">
          <cell r="A132" t="str">
            <v>2009 Great Refrigerator Roundup</v>
          </cell>
          <cell r="CL132">
            <v>2473.6794910739454</v>
          </cell>
          <cell r="CM132">
            <v>160336.657123275</v>
          </cell>
          <cell r="CN132">
            <v>0</v>
          </cell>
          <cell r="CO132">
            <v>0</v>
          </cell>
          <cell r="CP132">
            <v>0</v>
          </cell>
          <cell r="CQ132">
            <v>0</v>
          </cell>
          <cell r="CR132">
            <v>0</v>
          </cell>
          <cell r="CS132">
            <v>0</v>
          </cell>
          <cell r="CT132">
            <v>0</v>
          </cell>
          <cell r="CU132">
            <v>0</v>
          </cell>
          <cell r="CV132">
            <v>0</v>
          </cell>
          <cell r="CW132">
            <v>0</v>
          </cell>
          <cell r="CX132">
            <v>0</v>
          </cell>
          <cell r="CY132">
            <v>0</v>
          </cell>
          <cell r="CZ132">
            <v>0</v>
          </cell>
          <cell r="DA132">
            <v>0</v>
          </cell>
          <cell r="DB132">
            <v>0</v>
          </cell>
          <cell r="DC132">
            <v>0</v>
          </cell>
          <cell r="DD132">
            <v>0</v>
          </cell>
          <cell r="DE132">
            <v>0</v>
          </cell>
          <cell r="DF132">
            <v>0</v>
          </cell>
          <cell r="EC132">
            <v>2473.6794910739454</v>
          </cell>
          <cell r="ED132">
            <v>0</v>
          </cell>
          <cell r="EE132">
            <v>0</v>
          </cell>
          <cell r="EF132">
            <v>0</v>
          </cell>
          <cell r="EG132">
            <v>0</v>
          </cell>
          <cell r="EH132">
            <v>0</v>
          </cell>
          <cell r="EI132">
            <v>0</v>
          </cell>
          <cell r="EJ132">
            <v>0</v>
          </cell>
          <cell r="EK132">
            <v>0</v>
          </cell>
          <cell r="EL132">
            <v>0</v>
          </cell>
        </row>
        <row r="133">
          <cell r="A133" t="str">
            <v>2009 Great Refrigerator Roundup</v>
          </cell>
          <cell r="CL133">
            <v>0</v>
          </cell>
          <cell r="CM133">
            <v>0</v>
          </cell>
          <cell r="CN133">
            <v>0</v>
          </cell>
          <cell r="CO133">
            <v>0</v>
          </cell>
          <cell r="CP133">
            <v>0</v>
          </cell>
          <cell r="CQ133">
            <v>0</v>
          </cell>
          <cell r="CR133">
            <v>0</v>
          </cell>
          <cell r="CS133">
            <v>0</v>
          </cell>
          <cell r="CT133">
            <v>0</v>
          </cell>
          <cell r="CU133">
            <v>0</v>
          </cell>
          <cell r="CV133">
            <v>0</v>
          </cell>
          <cell r="CW133">
            <v>0</v>
          </cell>
          <cell r="CX133">
            <v>0</v>
          </cell>
          <cell r="CY133">
            <v>0</v>
          </cell>
          <cell r="CZ133">
            <v>0</v>
          </cell>
          <cell r="DA133">
            <v>0</v>
          </cell>
          <cell r="DB133">
            <v>0</v>
          </cell>
          <cell r="DC133">
            <v>0</v>
          </cell>
          <cell r="DD133">
            <v>0</v>
          </cell>
          <cell r="DE133">
            <v>0</v>
          </cell>
          <cell r="DF133">
            <v>0</v>
          </cell>
          <cell r="EC133">
            <v>0</v>
          </cell>
          <cell r="ED133">
            <v>0</v>
          </cell>
          <cell r="EE133">
            <v>0</v>
          </cell>
          <cell r="EF133">
            <v>0</v>
          </cell>
          <cell r="EG133">
            <v>0</v>
          </cell>
          <cell r="EH133">
            <v>0</v>
          </cell>
          <cell r="EI133">
            <v>0</v>
          </cell>
          <cell r="EJ133">
            <v>0</v>
          </cell>
          <cell r="EK133">
            <v>0</v>
          </cell>
          <cell r="EL133">
            <v>0</v>
          </cell>
        </row>
        <row r="134">
          <cell r="A134" t="str">
            <v>2009 Great Refrigerator Roundup</v>
          </cell>
          <cell r="CL134">
            <v>0</v>
          </cell>
          <cell r="CM134">
            <v>0</v>
          </cell>
          <cell r="CN134">
            <v>0</v>
          </cell>
          <cell r="CO134">
            <v>0</v>
          </cell>
          <cell r="CP134">
            <v>0</v>
          </cell>
          <cell r="CQ134">
            <v>0</v>
          </cell>
          <cell r="CR134">
            <v>0</v>
          </cell>
          <cell r="CS134">
            <v>0</v>
          </cell>
          <cell r="CT134">
            <v>0</v>
          </cell>
          <cell r="CU134">
            <v>0</v>
          </cell>
          <cell r="CV134">
            <v>0</v>
          </cell>
          <cell r="CW134">
            <v>0</v>
          </cell>
          <cell r="CX134">
            <v>0</v>
          </cell>
          <cell r="CY134">
            <v>0</v>
          </cell>
          <cell r="CZ134">
            <v>0</v>
          </cell>
          <cell r="DA134">
            <v>0</v>
          </cell>
          <cell r="DB134">
            <v>0</v>
          </cell>
          <cell r="DC134">
            <v>0</v>
          </cell>
          <cell r="DD134">
            <v>0</v>
          </cell>
          <cell r="DE134">
            <v>0</v>
          </cell>
          <cell r="DF134">
            <v>0</v>
          </cell>
          <cell r="EC134">
            <v>0</v>
          </cell>
          <cell r="ED134">
            <v>0</v>
          </cell>
          <cell r="EE134">
            <v>0</v>
          </cell>
          <cell r="EF134">
            <v>0</v>
          </cell>
          <cell r="EG134">
            <v>0</v>
          </cell>
          <cell r="EH134">
            <v>0</v>
          </cell>
          <cell r="EI134">
            <v>0</v>
          </cell>
          <cell r="EJ134">
            <v>0</v>
          </cell>
          <cell r="EK134">
            <v>0</v>
          </cell>
          <cell r="EL134">
            <v>0</v>
          </cell>
        </row>
        <row r="135">
          <cell r="A135" t="str">
            <v>2009 Great Refrigerator Roundup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  <cell r="CQ135">
            <v>0</v>
          </cell>
          <cell r="CR135">
            <v>0</v>
          </cell>
          <cell r="CS135">
            <v>0</v>
          </cell>
          <cell r="CT135">
            <v>0</v>
          </cell>
          <cell r="CU135">
            <v>0</v>
          </cell>
          <cell r="CV135">
            <v>0</v>
          </cell>
          <cell r="CW135">
            <v>0</v>
          </cell>
          <cell r="CX135">
            <v>0</v>
          </cell>
          <cell r="CY135">
            <v>0</v>
          </cell>
          <cell r="CZ135">
            <v>0</v>
          </cell>
          <cell r="DA135">
            <v>0</v>
          </cell>
          <cell r="DB135">
            <v>0</v>
          </cell>
          <cell r="DC135">
            <v>0</v>
          </cell>
          <cell r="DD135">
            <v>0</v>
          </cell>
          <cell r="DE135">
            <v>0</v>
          </cell>
          <cell r="DF135">
            <v>0</v>
          </cell>
          <cell r="EC135">
            <v>0</v>
          </cell>
          <cell r="ED135">
            <v>0</v>
          </cell>
          <cell r="EE135">
            <v>0</v>
          </cell>
          <cell r="EF135">
            <v>0</v>
          </cell>
          <cell r="EG135">
            <v>0</v>
          </cell>
          <cell r="EH135">
            <v>0</v>
          </cell>
          <cell r="EI135">
            <v>0</v>
          </cell>
          <cell r="EJ135">
            <v>0</v>
          </cell>
          <cell r="EK135">
            <v>0</v>
          </cell>
          <cell r="EL135">
            <v>0</v>
          </cell>
        </row>
        <row r="136">
          <cell r="A136" t="str">
            <v>2009 Great Refrigerator Roundup</v>
          </cell>
          <cell r="CL136">
            <v>64.68466869758167</v>
          </cell>
          <cell r="CM136">
            <v>4192.670709168588</v>
          </cell>
          <cell r="CN136">
            <v>0</v>
          </cell>
          <cell r="CO136">
            <v>0</v>
          </cell>
          <cell r="CP136">
            <v>0</v>
          </cell>
          <cell r="CQ136">
            <v>0</v>
          </cell>
          <cell r="CR136">
            <v>0</v>
          </cell>
          <cell r="CS136">
            <v>0</v>
          </cell>
          <cell r="CT136">
            <v>0</v>
          </cell>
          <cell r="CU136">
            <v>0</v>
          </cell>
          <cell r="CV136">
            <v>0</v>
          </cell>
          <cell r="CW136">
            <v>0</v>
          </cell>
          <cell r="CX136">
            <v>0</v>
          </cell>
          <cell r="CY136">
            <v>0</v>
          </cell>
          <cell r="CZ136">
            <v>0</v>
          </cell>
          <cell r="DA136">
            <v>0</v>
          </cell>
          <cell r="DB136">
            <v>0</v>
          </cell>
          <cell r="DC136">
            <v>0</v>
          </cell>
          <cell r="DD136">
            <v>0</v>
          </cell>
          <cell r="DE136">
            <v>0</v>
          </cell>
          <cell r="DF136">
            <v>0</v>
          </cell>
          <cell r="EC136">
            <v>64.68466869758167</v>
          </cell>
          <cell r="ED136">
            <v>0</v>
          </cell>
          <cell r="EE136">
            <v>0</v>
          </cell>
          <cell r="EF136">
            <v>0</v>
          </cell>
          <cell r="EG136">
            <v>0</v>
          </cell>
          <cell r="EH136">
            <v>0</v>
          </cell>
          <cell r="EI136">
            <v>0</v>
          </cell>
          <cell r="EJ136">
            <v>0</v>
          </cell>
          <cell r="EK136">
            <v>0</v>
          </cell>
          <cell r="EL136">
            <v>0</v>
          </cell>
        </row>
        <row r="137">
          <cell r="A137" t="str">
            <v>2009 Great Refrigerator Roundup</v>
          </cell>
          <cell r="CL137">
            <v>12.280223391249887</v>
          </cell>
          <cell r="CM137">
            <v>795.9681011161344</v>
          </cell>
          <cell r="CN137">
            <v>0</v>
          </cell>
          <cell r="CO137">
            <v>0</v>
          </cell>
          <cell r="CP137">
            <v>0</v>
          </cell>
          <cell r="CQ137">
            <v>0</v>
          </cell>
          <cell r="CR137">
            <v>0</v>
          </cell>
          <cell r="CS137">
            <v>0</v>
          </cell>
          <cell r="CT137">
            <v>0</v>
          </cell>
          <cell r="CU137">
            <v>0</v>
          </cell>
          <cell r="CV137">
            <v>0</v>
          </cell>
          <cell r="CW137">
            <v>0</v>
          </cell>
          <cell r="CX137">
            <v>0</v>
          </cell>
          <cell r="CY137">
            <v>0</v>
          </cell>
          <cell r="CZ137">
            <v>0</v>
          </cell>
          <cell r="DA137">
            <v>0</v>
          </cell>
          <cell r="DB137">
            <v>0</v>
          </cell>
          <cell r="DC137">
            <v>0</v>
          </cell>
          <cell r="DD137">
            <v>0</v>
          </cell>
          <cell r="DE137">
            <v>0</v>
          </cell>
          <cell r="DF137">
            <v>0</v>
          </cell>
          <cell r="EC137">
            <v>12.280223391249887</v>
          </cell>
          <cell r="ED137">
            <v>0</v>
          </cell>
          <cell r="EE137">
            <v>0</v>
          </cell>
          <cell r="EF137">
            <v>0</v>
          </cell>
          <cell r="EG137">
            <v>0</v>
          </cell>
          <cell r="EH137">
            <v>0</v>
          </cell>
          <cell r="EI137">
            <v>0</v>
          </cell>
          <cell r="EJ137">
            <v>0</v>
          </cell>
          <cell r="EK137">
            <v>0</v>
          </cell>
          <cell r="EL137">
            <v>0</v>
          </cell>
        </row>
        <row r="138">
          <cell r="A138" t="str">
            <v>2009 Great Refrigerator Roundup</v>
          </cell>
          <cell r="CL138">
            <v>76.73208718119804</v>
          </cell>
          <cell r="CM138">
            <v>4973.5490782533325</v>
          </cell>
          <cell r="CN138">
            <v>0</v>
          </cell>
          <cell r="CO138">
            <v>0</v>
          </cell>
          <cell r="CP138">
            <v>0</v>
          </cell>
          <cell r="CQ138">
            <v>0</v>
          </cell>
          <cell r="CR138">
            <v>0</v>
          </cell>
          <cell r="CS138">
            <v>0</v>
          </cell>
          <cell r="CT138">
            <v>0</v>
          </cell>
          <cell r="CU138">
            <v>0</v>
          </cell>
          <cell r="CV138">
            <v>0</v>
          </cell>
          <cell r="CW138">
            <v>0</v>
          </cell>
          <cell r="CX138">
            <v>0</v>
          </cell>
          <cell r="CY138">
            <v>0</v>
          </cell>
          <cell r="CZ138">
            <v>0</v>
          </cell>
          <cell r="DA138">
            <v>0</v>
          </cell>
          <cell r="DB138">
            <v>0</v>
          </cell>
          <cell r="DC138">
            <v>0</v>
          </cell>
          <cell r="DD138">
            <v>0</v>
          </cell>
          <cell r="DE138">
            <v>0</v>
          </cell>
          <cell r="DF138">
            <v>0</v>
          </cell>
          <cell r="EC138">
            <v>76.73208718119804</v>
          </cell>
          <cell r="ED138">
            <v>0</v>
          </cell>
          <cell r="EE138">
            <v>0</v>
          </cell>
          <cell r="EF138">
            <v>0</v>
          </cell>
          <cell r="EG138">
            <v>0</v>
          </cell>
          <cell r="EH138">
            <v>0</v>
          </cell>
          <cell r="EI138">
            <v>0</v>
          </cell>
          <cell r="EJ138">
            <v>0</v>
          </cell>
          <cell r="EK138">
            <v>0</v>
          </cell>
          <cell r="EL138">
            <v>0</v>
          </cell>
        </row>
        <row r="139">
          <cell r="A139" t="str">
            <v>2009 Great Refrigerator Roundup</v>
          </cell>
          <cell r="CL139">
            <v>1228.4524124949112</v>
          </cell>
          <cell r="CM139">
            <v>79624.68620740515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  <cell r="CR139">
            <v>0</v>
          </cell>
          <cell r="CS139">
            <v>0</v>
          </cell>
          <cell r="CT139">
            <v>0</v>
          </cell>
          <cell r="CU139">
            <v>0</v>
          </cell>
          <cell r="CV139">
            <v>0</v>
          </cell>
          <cell r="CW139">
            <v>0</v>
          </cell>
          <cell r="CX139">
            <v>0</v>
          </cell>
          <cell r="CY139">
            <v>0</v>
          </cell>
          <cell r="CZ139">
            <v>0</v>
          </cell>
          <cell r="DA139">
            <v>0</v>
          </cell>
          <cell r="DB139">
            <v>0</v>
          </cell>
          <cell r="DC139">
            <v>0</v>
          </cell>
          <cell r="DD139">
            <v>0</v>
          </cell>
          <cell r="DE139">
            <v>0</v>
          </cell>
          <cell r="DF139">
            <v>0</v>
          </cell>
          <cell r="EC139">
            <v>1228.4524124949112</v>
          </cell>
          <cell r="ED139">
            <v>0</v>
          </cell>
          <cell r="EE139">
            <v>0</v>
          </cell>
          <cell r="EF139">
            <v>0</v>
          </cell>
          <cell r="EG139">
            <v>0</v>
          </cell>
          <cell r="EH139">
            <v>0</v>
          </cell>
          <cell r="EI139">
            <v>0</v>
          </cell>
          <cell r="EJ139">
            <v>0</v>
          </cell>
          <cell r="EK139">
            <v>0</v>
          </cell>
          <cell r="EL139">
            <v>0</v>
          </cell>
        </row>
        <row r="140">
          <cell r="A140" t="str">
            <v>2009 Great Refrigerator Roundup</v>
          </cell>
          <cell r="CL140">
            <v>233.21863363770092</v>
          </cell>
          <cell r="CM140">
            <v>15116.548538829655</v>
          </cell>
          <cell r="CN140">
            <v>0</v>
          </cell>
          <cell r="CO140">
            <v>0</v>
          </cell>
          <cell r="CP140">
            <v>0</v>
          </cell>
          <cell r="CQ140">
            <v>0</v>
          </cell>
          <cell r="CR140">
            <v>0</v>
          </cell>
          <cell r="CS140">
            <v>0</v>
          </cell>
          <cell r="CT140">
            <v>0</v>
          </cell>
          <cell r="CU140">
            <v>0</v>
          </cell>
          <cell r="CV140">
            <v>0</v>
          </cell>
          <cell r="CW140">
            <v>0</v>
          </cell>
          <cell r="CX140">
            <v>0</v>
          </cell>
          <cell r="CY140">
            <v>0</v>
          </cell>
          <cell r="CZ140">
            <v>0</v>
          </cell>
          <cell r="DA140">
            <v>0</v>
          </cell>
          <cell r="DB140">
            <v>0</v>
          </cell>
          <cell r="DC140">
            <v>0</v>
          </cell>
          <cell r="DD140">
            <v>0</v>
          </cell>
          <cell r="DE140">
            <v>0</v>
          </cell>
          <cell r="DF140">
            <v>0</v>
          </cell>
          <cell r="EC140">
            <v>233.21863363770092</v>
          </cell>
          <cell r="ED140">
            <v>0</v>
          </cell>
          <cell r="EE140">
            <v>0</v>
          </cell>
          <cell r="EF140">
            <v>0</v>
          </cell>
          <cell r="EG140">
            <v>0</v>
          </cell>
          <cell r="EH140">
            <v>0</v>
          </cell>
          <cell r="EI140">
            <v>0</v>
          </cell>
          <cell r="EJ140">
            <v>0</v>
          </cell>
          <cell r="EK140">
            <v>0</v>
          </cell>
          <cell r="EL140">
            <v>0</v>
          </cell>
        </row>
        <row r="141">
          <cell r="A141" t="str">
            <v>2009 Great Refrigerator Roundup</v>
          </cell>
          <cell r="CL141">
            <v>1457.2497550263665</v>
          </cell>
          <cell r="CM141">
            <v>94454.6596104089</v>
          </cell>
          <cell r="CN141">
            <v>0</v>
          </cell>
          <cell r="CO141">
            <v>0</v>
          </cell>
          <cell r="CP141">
            <v>0</v>
          </cell>
          <cell r="CQ141">
            <v>0</v>
          </cell>
          <cell r="CR141">
            <v>0</v>
          </cell>
          <cell r="CS141">
            <v>0</v>
          </cell>
          <cell r="CT141">
            <v>0</v>
          </cell>
          <cell r="CU141">
            <v>0</v>
          </cell>
          <cell r="CV141">
            <v>0</v>
          </cell>
          <cell r="CW141">
            <v>0</v>
          </cell>
          <cell r="CX141">
            <v>0</v>
          </cell>
          <cell r="CY141">
            <v>0</v>
          </cell>
          <cell r="CZ141">
            <v>0</v>
          </cell>
          <cell r="DA141">
            <v>0</v>
          </cell>
          <cell r="DB141">
            <v>0</v>
          </cell>
          <cell r="DC141">
            <v>0</v>
          </cell>
          <cell r="DD141">
            <v>0</v>
          </cell>
          <cell r="DE141">
            <v>0</v>
          </cell>
          <cell r="DF141">
            <v>0</v>
          </cell>
          <cell r="EC141">
            <v>1457.2497550263665</v>
          </cell>
          <cell r="ED141">
            <v>0</v>
          </cell>
          <cell r="EE141">
            <v>0</v>
          </cell>
          <cell r="EF141">
            <v>0</v>
          </cell>
          <cell r="EG141">
            <v>0</v>
          </cell>
          <cell r="EH141">
            <v>0</v>
          </cell>
          <cell r="EI141">
            <v>0</v>
          </cell>
          <cell r="EJ141">
            <v>0</v>
          </cell>
          <cell r="EK141">
            <v>0</v>
          </cell>
          <cell r="EL141">
            <v>0</v>
          </cell>
        </row>
        <row r="142">
          <cell r="A142" t="str">
            <v>2009 Great Refrigerator Roundup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P142">
            <v>0</v>
          </cell>
          <cell r="CQ142">
            <v>0</v>
          </cell>
          <cell r="CR142">
            <v>0</v>
          </cell>
          <cell r="CS142">
            <v>0</v>
          </cell>
          <cell r="CT142">
            <v>0</v>
          </cell>
          <cell r="CU142">
            <v>0</v>
          </cell>
          <cell r="CV142">
            <v>0</v>
          </cell>
          <cell r="CW142">
            <v>0</v>
          </cell>
          <cell r="CX142">
            <v>0</v>
          </cell>
          <cell r="CY142">
            <v>0</v>
          </cell>
          <cell r="CZ142">
            <v>0</v>
          </cell>
          <cell r="DA142">
            <v>0</v>
          </cell>
          <cell r="DB142">
            <v>0</v>
          </cell>
          <cell r="DC142">
            <v>0</v>
          </cell>
          <cell r="DD142">
            <v>0</v>
          </cell>
          <cell r="DE142">
            <v>0</v>
          </cell>
          <cell r="DF142">
            <v>0</v>
          </cell>
          <cell r="EC142">
            <v>0</v>
          </cell>
          <cell r="ED142">
            <v>0</v>
          </cell>
          <cell r="EE142">
            <v>0</v>
          </cell>
          <cell r="EF142">
            <v>0</v>
          </cell>
          <cell r="EG142">
            <v>0</v>
          </cell>
          <cell r="EH142">
            <v>0</v>
          </cell>
          <cell r="EI142">
            <v>0</v>
          </cell>
          <cell r="EJ142">
            <v>0</v>
          </cell>
          <cell r="EK142">
            <v>0</v>
          </cell>
          <cell r="EL142">
            <v>0</v>
          </cell>
        </row>
        <row r="143">
          <cell r="A143" t="str">
            <v>2009 Great Refrigerator Roundup</v>
          </cell>
          <cell r="CL143">
            <v>0</v>
          </cell>
          <cell r="CM143">
            <v>0</v>
          </cell>
          <cell r="CN143">
            <v>0</v>
          </cell>
          <cell r="CO143">
            <v>0</v>
          </cell>
          <cell r="CP143">
            <v>0</v>
          </cell>
          <cell r="CQ143">
            <v>0</v>
          </cell>
          <cell r="CR143">
            <v>0</v>
          </cell>
          <cell r="CS143">
            <v>0</v>
          </cell>
          <cell r="CT143">
            <v>0</v>
          </cell>
          <cell r="CU143">
            <v>0</v>
          </cell>
          <cell r="CV143">
            <v>0</v>
          </cell>
          <cell r="CW143">
            <v>0</v>
          </cell>
          <cell r="CX143">
            <v>0</v>
          </cell>
          <cell r="CY143">
            <v>0</v>
          </cell>
          <cell r="CZ143">
            <v>0</v>
          </cell>
          <cell r="DA143">
            <v>0</v>
          </cell>
          <cell r="DB143">
            <v>0</v>
          </cell>
          <cell r="DC143">
            <v>0</v>
          </cell>
          <cell r="DD143">
            <v>0</v>
          </cell>
          <cell r="DE143">
            <v>0</v>
          </cell>
          <cell r="DF143">
            <v>0</v>
          </cell>
          <cell r="EC143">
            <v>0</v>
          </cell>
          <cell r="ED143">
            <v>0</v>
          </cell>
          <cell r="EE143">
            <v>0</v>
          </cell>
          <cell r="EF143">
            <v>0</v>
          </cell>
          <cell r="EG143">
            <v>0</v>
          </cell>
          <cell r="EH143">
            <v>0</v>
          </cell>
          <cell r="EI143">
            <v>0</v>
          </cell>
          <cell r="EJ143">
            <v>0</v>
          </cell>
          <cell r="EK143">
            <v>0</v>
          </cell>
          <cell r="EL143">
            <v>0</v>
          </cell>
        </row>
        <row r="144">
          <cell r="A144" t="str">
            <v>2009 Great Refrigerator Roundup</v>
          </cell>
          <cell r="CL144">
            <v>0</v>
          </cell>
          <cell r="CM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  <cell r="CR144">
            <v>0</v>
          </cell>
          <cell r="CS144">
            <v>0</v>
          </cell>
          <cell r="CT144">
            <v>0</v>
          </cell>
          <cell r="CU144">
            <v>0</v>
          </cell>
          <cell r="CV144">
            <v>0</v>
          </cell>
          <cell r="CW144">
            <v>0</v>
          </cell>
          <cell r="CX144">
            <v>0</v>
          </cell>
          <cell r="CY144">
            <v>0</v>
          </cell>
          <cell r="CZ144">
            <v>0</v>
          </cell>
          <cell r="DA144">
            <v>0</v>
          </cell>
          <cell r="DB144">
            <v>0</v>
          </cell>
          <cell r="DC144">
            <v>0</v>
          </cell>
          <cell r="DD144">
            <v>0</v>
          </cell>
          <cell r="DE144">
            <v>0</v>
          </cell>
          <cell r="DF144">
            <v>0</v>
          </cell>
          <cell r="EC144">
            <v>0</v>
          </cell>
          <cell r="ED144">
            <v>0</v>
          </cell>
          <cell r="EE144">
            <v>0</v>
          </cell>
          <cell r="EF144">
            <v>0</v>
          </cell>
          <cell r="EG144">
            <v>0</v>
          </cell>
          <cell r="EH144">
            <v>0</v>
          </cell>
          <cell r="EI144">
            <v>0</v>
          </cell>
          <cell r="EJ144">
            <v>0</v>
          </cell>
          <cell r="EK144">
            <v>0</v>
          </cell>
          <cell r="EL144">
            <v>0</v>
          </cell>
        </row>
        <row r="145">
          <cell r="A145" t="str">
            <v>2009 Great Refrigerator Roundup</v>
          </cell>
          <cell r="CL145">
            <v>36.26019888158566</v>
          </cell>
          <cell r="CM145">
            <v>2350.2798548790515</v>
          </cell>
          <cell r="CN145">
            <v>0</v>
          </cell>
          <cell r="CO145">
            <v>0</v>
          </cell>
          <cell r="CP145">
            <v>0</v>
          </cell>
          <cell r="CQ145">
            <v>0</v>
          </cell>
          <cell r="CR145">
            <v>0</v>
          </cell>
          <cell r="CS145">
            <v>0</v>
          </cell>
          <cell r="CT145">
            <v>0</v>
          </cell>
          <cell r="CU145">
            <v>0</v>
          </cell>
          <cell r="CV145">
            <v>0</v>
          </cell>
          <cell r="CW145">
            <v>0</v>
          </cell>
          <cell r="CX145">
            <v>0</v>
          </cell>
          <cell r="CY145">
            <v>0</v>
          </cell>
          <cell r="CZ145">
            <v>0</v>
          </cell>
          <cell r="DA145">
            <v>0</v>
          </cell>
          <cell r="DB145">
            <v>0</v>
          </cell>
          <cell r="DC145">
            <v>0</v>
          </cell>
          <cell r="DD145">
            <v>0</v>
          </cell>
          <cell r="DE145">
            <v>0</v>
          </cell>
          <cell r="DF145">
            <v>0</v>
          </cell>
          <cell r="EC145">
            <v>36.26019888158566</v>
          </cell>
          <cell r="ED145">
            <v>0</v>
          </cell>
          <cell r="EE145">
            <v>0</v>
          </cell>
          <cell r="EF145">
            <v>0</v>
          </cell>
          <cell r="EG145">
            <v>0</v>
          </cell>
          <cell r="EH145">
            <v>0</v>
          </cell>
          <cell r="EI145">
            <v>0</v>
          </cell>
          <cell r="EJ145">
            <v>0</v>
          </cell>
          <cell r="EK145">
            <v>0</v>
          </cell>
          <cell r="EL145">
            <v>0</v>
          </cell>
        </row>
        <row r="146">
          <cell r="A146" t="str">
            <v>2009 Great Refrigerator Roundup</v>
          </cell>
          <cell r="CL146">
            <v>7.623098656214115</v>
          </cell>
          <cell r="CM146">
            <v>494.1069204271314</v>
          </cell>
          <cell r="CN146">
            <v>0</v>
          </cell>
          <cell r="CO146">
            <v>0</v>
          </cell>
          <cell r="CP146">
            <v>0</v>
          </cell>
          <cell r="CQ146">
            <v>0</v>
          </cell>
          <cell r="CR146">
            <v>0</v>
          </cell>
          <cell r="CS146">
            <v>0</v>
          </cell>
          <cell r="CT146">
            <v>0</v>
          </cell>
          <cell r="CU146">
            <v>0</v>
          </cell>
          <cell r="CV146">
            <v>0</v>
          </cell>
          <cell r="CW146">
            <v>0</v>
          </cell>
          <cell r="CX146">
            <v>0</v>
          </cell>
          <cell r="CY146">
            <v>0</v>
          </cell>
          <cell r="CZ146">
            <v>0</v>
          </cell>
          <cell r="DA146">
            <v>0</v>
          </cell>
          <cell r="DB146">
            <v>0</v>
          </cell>
          <cell r="DC146">
            <v>0</v>
          </cell>
          <cell r="DD146">
            <v>0</v>
          </cell>
          <cell r="DE146">
            <v>0</v>
          </cell>
          <cell r="DF146">
            <v>0</v>
          </cell>
          <cell r="EC146">
            <v>7.623098656214115</v>
          </cell>
          <cell r="ED146">
            <v>0</v>
          </cell>
          <cell r="EE146">
            <v>0</v>
          </cell>
          <cell r="EF146">
            <v>0</v>
          </cell>
          <cell r="EG146">
            <v>0</v>
          </cell>
          <cell r="EH146">
            <v>0</v>
          </cell>
          <cell r="EI146">
            <v>0</v>
          </cell>
          <cell r="EJ146">
            <v>0</v>
          </cell>
          <cell r="EK146">
            <v>0</v>
          </cell>
          <cell r="EL146">
            <v>0</v>
          </cell>
        </row>
        <row r="147">
          <cell r="A147" t="str">
            <v>2009 Great Refrigerator Roundup</v>
          </cell>
          <cell r="CL147">
            <v>46.118202810049254</v>
          </cell>
          <cell r="CM147">
            <v>2989.246787135805</v>
          </cell>
          <cell r="CN147">
            <v>0</v>
          </cell>
          <cell r="CO147">
            <v>0</v>
          </cell>
          <cell r="CP147">
            <v>0</v>
          </cell>
          <cell r="CQ147">
            <v>0</v>
          </cell>
          <cell r="CR147">
            <v>0</v>
          </cell>
          <cell r="CS147">
            <v>0</v>
          </cell>
          <cell r="CT147">
            <v>0</v>
          </cell>
          <cell r="CU147">
            <v>0</v>
          </cell>
          <cell r="CV147">
            <v>0</v>
          </cell>
          <cell r="CW147">
            <v>0</v>
          </cell>
          <cell r="CX147">
            <v>0</v>
          </cell>
          <cell r="CY147">
            <v>0</v>
          </cell>
          <cell r="CZ147">
            <v>0</v>
          </cell>
          <cell r="DA147">
            <v>0</v>
          </cell>
          <cell r="DB147">
            <v>0</v>
          </cell>
          <cell r="DC147">
            <v>0</v>
          </cell>
          <cell r="DD147">
            <v>0</v>
          </cell>
          <cell r="DE147">
            <v>0</v>
          </cell>
          <cell r="DF147">
            <v>0</v>
          </cell>
          <cell r="EC147">
            <v>46.11820281004925</v>
          </cell>
          <cell r="ED147">
            <v>0</v>
          </cell>
          <cell r="EE147">
            <v>0</v>
          </cell>
          <cell r="EF147">
            <v>0</v>
          </cell>
          <cell r="EG147">
            <v>0</v>
          </cell>
          <cell r="EH147">
            <v>0</v>
          </cell>
          <cell r="EI147">
            <v>0</v>
          </cell>
          <cell r="EJ147">
            <v>0</v>
          </cell>
          <cell r="EK147">
            <v>0</v>
          </cell>
          <cell r="EL147">
            <v>0</v>
          </cell>
        </row>
        <row r="148">
          <cell r="A148" t="str">
            <v>2009 Great Refrigerator Roundup</v>
          </cell>
          <cell r="CL148">
            <v>688.6319384564539</v>
          </cell>
          <cell r="CM148">
            <v>44635.104668508604</v>
          </cell>
          <cell r="CN148">
            <v>0</v>
          </cell>
          <cell r="CO148">
            <v>0</v>
          </cell>
          <cell r="CP148">
            <v>0</v>
          </cell>
          <cell r="CQ148">
            <v>0</v>
          </cell>
          <cell r="CR148">
            <v>0</v>
          </cell>
          <cell r="CS148">
            <v>0</v>
          </cell>
          <cell r="CT148">
            <v>0</v>
          </cell>
          <cell r="CU148">
            <v>0</v>
          </cell>
          <cell r="CV148">
            <v>0</v>
          </cell>
          <cell r="CW148">
            <v>0</v>
          </cell>
          <cell r="CX148">
            <v>0</v>
          </cell>
          <cell r="CY148">
            <v>0</v>
          </cell>
          <cell r="CZ148">
            <v>0</v>
          </cell>
          <cell r="DA148">
            <v>0</v>
          </cell>
          <cell r="DB148">
            <v>0</v>
          </cell>
          <cell r="DC148">
            <v>0</v>
          </cell>
          <cell r="DD148">
            <v>0</v>
          </cell>
          <cell r="DE148">
            <v>0</v>
          </cell>
          <cell r="DF148">
            <v>0</v>
          </cell>
          <cell r="EC148">
            <v>688.6319384564539</v>
          </cell>
          <cell r="ED148">
            <v>0</v>
          </cell>
          <cell r="EE148">
            <v>0</v>
          </cell>
          <cell r="EF148">
            <v>0</v>
          </cell>
          <cell r="EG148">
            <v>0</v>
          </cell>
          <cell r="EH148">
            <v>0</v>
          </cell>
          <cell r="EI148">
            <v>0</v>
          </cell>
          <cell r="EJ148">
            <v>0</v>
          </cell>
          <cell r="EK148">
            <v>0</v>
          </cell>
          <cell r="EL148">
            <v>0</v>
          </cell>
        </row>
        <row r="149">
          <cell r="A149" t="str">
            <v>2009 Great Refrigerator Roundup</v>
          </cell>
          <cell r="CL149">
            <v>144.77331527653087</v>
          </cell>
          <cell r="CM149">
            <v>9383.78213339807</v>
          </cell>
          <cell r="CN149">
            <v>0</v>
          </cell>
          <cell r="CO149">
            <v>0</v>
          </cell>
          <cell r="CP149">
            <v>0</v>
          </cell>
          <cell r="CQ149">
            <v>0</v>
          </cell>
          <cell r="CR149">
            <v>0</v>
          </cell>
          <cell r="CS149">
            <v>0</v>
          </cell>
          <cell r="CT149">
            <v>0</v>
          </cell>
          <cell r="CU149">
            <v>0</v>
          </cell>
          <cell r="CV149">
            <v>0</v>
          </cell>
          <cell r="CW149">
            <v>0</v>
          </cell>
          <cell r="CX149">
            <v>0</v>
          </cell>
          <cell r="CY149">
            <v>0</v>
          </cell>
          <cell r="CZ149">
            <v>0</v>
          </cell>
          <cell r="DA149">
            <v>0</v>
          </cell>
          <cell r="DB149">
            <v>0</v>
          </cell>
          <cell r="DC149">
            <v>0</v>
          </cell>
          <cell r="DD149">
            <v>0</v>
          </cell>
          <cell r="DE149">
            <v>0</v>
          </cell>
          <cell r="DF149">
            <v>0</v>
          </cell>
          <cell r="EC149">
            <v>144.77331527653087</v>
          </cell>
          <cell r="ED149">
            <v>0</v>
          </cell>
          <cell r="EE149">
            <v>0</v>
          </cell>
          <cell r="EF149">
            <v>0</v>
          </cell>
          <cell r="EG149">
            <v>0</v>
          </cell>
          <cell r="EH149">
            <v>0</v>
          </cell>
          <cell r="EI149">
            <v>0</v>
          </cell>
          <cell r="EJ149">
            <v>0</v>
          </cell>
          <cell r="EK149">
            <v>0</v>
          </cell>
          <cell r="EL149">
            <v>0</v>
          </cell>
        </row>
        <row r="150">
          <cell r="A150" t="str">
            <v>2009 Great Refrigerator Roundup</v>
          </cell>
          <cell r="CL150">
            <v>875.849233561162</v>
          </cell>
          <cell r="CM150">
            <v>56769.981220247486</v>
          </cell>
          <cell r="CN150">
            <v>0</v>
          </cell>
          <cell r="CO150">
            <v>0</v>
          </cell>
          <cell r="CP150">
            <v>0</v>
          </cell>
          <cell r="CQ150">
            <v>0</v>
          </cell>
          <cell r="CR150">
            <v>0</v>
          </cell>
          <cell r="CS150">
            <v>0</v>
          </cell>
          <cell r="CT150">
            <v>0</v>
          </cell>
          <cell r="CU150">
            <v>0</v>
          </cell>
          <cell r="CV150">
            <v>0</v>
          </cell>
          <cell r="CW150">
            <v>0</v>
          </cell>
          <cell r="CX150">
            <v>0</v>
          </cell>
          <cell r="CY150">
            <v>0</v>
          </cell>
          <cell r="CZ150">
            <v>0</v>
          </cell>
          <cell r="DA150">
            <v>0</v>
          </cell>
          <cell r="DB150">
            <v>0</v>
          </cell>
          <cell r="DC150">
            <v>0</v>
          </cell>
          <cell r="DD150">
            <v>0</v>
          </cell>
          <cell r="DE150">
            <v>0</v>
          </cell>
          <cell r="DF150">
            <v>0</v>
          </cell>
          <cell r="EC150">
            <v>875.849233561162</v>
          </cell>
          <cell r="ED150">
            <v>0</v>
          </cell>
          <cell r="EE150">
            <v>0</v>
          </cell>
          <cell r="EF150">
            <v>0</v>
          </cell>
          <cell r="EG150">
            <v>0</v>
          </cell>
          <cell r="EH150">
            <v>0</v>
          </cell>
          <cell r="EI150">
            <v>0</v>
          </cell>
          <cell r="EJ150">
            <v>0</v>
          </cell>
          <cell r="EK150">
            <v>0</v>
          </cell>
          <cell r="EL150">
            <v>0</v>
          </cell>
        </row>
        <row r="151">
          <cell r="A151" t="str">
            <v>2009 Great Refrigerator Roundup</v>
          </cell>
          <cell r="CL151">
            <v>0</v>
          </cell>
          <cell r="CM151">
            <v>0</v>
          </cell>
          <cell r="CN151">
            <v>0</v>
          </cell>
          <cell r="CO151">
            <v>0</v>
          </cell>
          <cell r="CP151">
            <v>0</v>
          </cell>
          <cell r="CQ151">
            <v>0</v>
          </cell>
          <cell r="CR151">
            <v>0</v>
          </cell>
          <cell r="CS151">
            <v>0</v>
          </cell>
          <cell r="CT151">
            <v>0</v>
          </cell>
          <cell r="CU151">
            <v>0</v>
          </cell>
          <cell r="CV151">
            <v>0</v>
          </cell>
          <cell r="CW151">
            <v>0</v>
          </cell>
          <cell r="CX151">
            <v>0</v>
          </cell>
          <cell r="CY151">
            <v>0</v>
          </cell>
          <cell r="CZ151">
            <v>0</v>
          </cell>
          <cell r="DA151">
            <v>0</v>
          </cell>
          <cell r="DB151">
            <v>0</v>
          </cell>
          <cell r="DC151">
            <v>0</v>
          </cell>
          <cell r="DD151">
            <v>0</v>
          </cell>
          <cell r="DE151">
            <v>0</v>
          </cell>
          <cell r="DF151">
            <v>0</v>
          </cell>
          <cell r="EC151">
            <v>0</v>
          </cell>
          <cell r="ED151">
            <v>0</v>
          </cell>
          <cell r="EE151">
            <v>0</v>
          </cell>
          <cell r="EF151">
            <v>0</v>
          </cell>
          <cell r="EG151">
            <v>0</v>
          </cell>
          <cell r="EH151">
            <v>0</v>
          </cell>
          <cell r="EI151">
            <v>0</v>
          </cell>
          <cell r="EJ151">
            <v>0</v>
          </cell>
          <cell r="EK151">
            <v>0</v>
          </cell>
          <cell r="EL151">
            <v>0</v>
          </cell>
        </row>
        <row r="152">
          <cell r="A152" t="str">
            <v>2009 Great Refrigerator Roundup</v>
          </cell>
          <cell r="CL152">
            <v>0</v>
          </cell>
          <cell r="CM152">
            <v>0</v>
          </cell>
          <cell r="CN152">
            <v>0</v>
          </cell>
          <cell r="CO152">
            <v>0</v>
          </cell>
          <cell r="CP152">
            <v>0</v>
          </cell>
          <cell r="CQ152">
            <v>0</v>
          </cell>
          <cell r="CR152">
            <v>0</v>
          </cell>
          <cell r="CS152">
            <v>0</v>
          </cell>
          <cell r="CT152">
            <v>0</v>
          </cell>
          <cell r="CU152">
            <v>0</v>
          </cell>
          <cell r="CV152">
            <v>0</v>
          </cell>
          <cell r="CW152">
            <v>0</v>
          </cell>
          <cell r="CX152">
            <v>0</v>
          </cell>
          <cell r="CY152">
            <v>0</v>
          </cell>
          <cell r="CZ152">
            <v>0</v>
          </cell>
          <cell r="DA152">
            <v>0</v>
          </cell>
          <cell r="DB152">
            <v>0</v>
          </cell>
          <cell r="DC152">
            <v>0</v>
          </cell>
          <cell r="DD152">
            <v>0</v>
          </cell>
          <cell r="DE152">
            <v>0</v>
          </cell>
          <cell r="DF152">
            <v>0</v>
          </cell>
          <cell r="EC152">
            <v>0</v>
          </cell>
          <cell r="ED152">
            <v>0</v>
          </cell>
          <cell r="EE152">
            <v>0</v>
          </cell>
          <cell r="EF152">
            <v>0</v>
          </cell>
          <cell r="EG152">
            <v>0</v>
          </cell>
          <cell r="EH152">
            <v>0</v>
          </cell>
          <cell r="EI152">
            <v>0</v>
          </cell>
          <cell r="EJ152">
            <v>0</v>
          </cell>
          <cell r="EK152">
            <v>0</v>
          </cell>
          <cell r="EL152">
            <v>0</v>
          </cell>
        </row>
        <row r="153">
          <cell r="A153" t="str">
            <v>2009 Great Refrigerator Roundup</v>
          </cell>
          <cell r="CL153">
            <v>0</v>
          </cell>
          <cell r="CM153">
            <v>0</v>
          </cell>
          <cell r="CN153">
            <v>0</v>
          </cell>
          <cell r="CO153">
            <v>0</v>
          </cell>
          <cell r="CP153">
            <v>0</v>
          </cell>
          <cell r="CQ153">
            <v>0</v>
          </cell>
          <cell r="CR153">
            <v>0</v>
          </cell>
          <cell r="CS153">
            <v>0</v>
          </cell>
          <cell r="CT153">
            <v>0</v>
          </cell>
          <cell r="CU153">
            <v>0</v>
          </cell>
          <cell r="CV153">
            <v>0</v>
          </cell>
          <cell r="CW153">
            <v>0</v>
          </cell>
          <cell r="CX153">
            <v>0</v>
          </cell>
          <cell r="CY153">
            <v>0</v>
          </cell>
          <cell r="CZ153">
            <v>0</v>
          </cell>
          <cell r="DA153">
            <v>0</v>
          </cell>
          <cell r="DB153">
            <v>0</v>
          </cell>
          <cell r="DC153">
            <v>0</v>
          </cell>
          <cell r="DD153">
            <v>0</v>
          </cell>
          <cell r="DE153">
            <v>0</v>
          </cell>
          <cell r="DF153">
            <v>0</v>
          </cell>
          <cell r="EC153">
            <v>0</v>
          </cell>
          <cell r="ED153">
            <v>0</v>
          </cell>
          <cell r="EE153">
            <v>0</v>
          </cell>
          <cell r="EF153">
            <v>0</v>
          </cell>
          <cell r="EG153">
            <v>0</v>
          </cell>
          <cell r="EH153">
            <v>0</v>
          </cell>
          <cell r="EI153">
            <v>0</v>
          </cell>
          <cell r="EJ153">
            <v>0</v>
          </cell>
          <cell r="EK153">
            <v>0</v>
          </cell>
          <cell r="EL153">
            <v>0</v>
          </cell>
        </row>
        <row r="154">
          <cell r="A154" t="str">
            <v>2009 Great Refrigerator Roundup</v>
          </cell>
          <cell r="CL154">
            <v>2.0795570347497385</v>
          </cell>
          <cell r="CM154">
            <v>134.7907942205582</v>
          </cell>
          <cell r="CN154">
            <v>0</v>
          </cell>
          <cell r="CO154">
            <v>0</v>
          </cell>
          <cell r="CP154">
            <v>0</v>
          </cell>
          <cell r="CQ154">
            <v>0</v>
          </cell>
          <cell r="CR154">
            <v>0</v>
          </cell>
          <cell r="CS154">
            <v>0</v>
          </cell>
          <cell r="CT154">
            <v>0</v>
          </cell>
          <cell r="CU154">
            <v>0</v>
          </cell>
          <cell r="CV154">
            <v>0</v>
          </cell>
          <cell r="CW154">
            <v>0</v>
          </cell>
          <cell r="CX154">
            <v>0</v>
          </cell>
          <cell r="CY154">
            <v>0</v>
          </cell>
          <cell r="CZ154">
            <v>0</v>
          </cell>
          <cell r="DA154">
            <v>0</v>
          </cell>
          <cell r="DB154">
            <v>0</v>
          </cell>
          <cell r="DC154">
            <v>0</v>
          </cell>
          <cell r="DD154">
            <v>0</v>
          </cell>
          <cell r="DE154">
            <v>0</v>
          </cell>
          <cell r="DF154">
            <v>0</v>
          </cell>
          <cell r="EC154">
            <v>2.0795570347497385</v>
          </cell>
          <cell r="ED154">
            <v>0</v>
          </cell>
          <cell r="EE154">
            <v>0</v>
          </cell>
          <cell r="EF154">
            <v>0</v>
          </cell>
          <cell r="EG154">
            <v>0</v>
          </cell>
          <cell r="EH154">
            <v>0</v>
          </cell>
          <cell r="EI154">
            <v>0</v>
          </cell>
          <cell r="EJ154">
            <v>0</v>
          </cell>
          <cell r="EK154">
            <v>0</v>
          </cell>
          <cell r="EL154">
            <v>0</v>
          </cell>
        </row>
        <row r="155">
          <cell r="A155" t="str">
            <v>2009 Great Refrigerator Roundup</v>
          </cell>
          <cell r="CL155">
            <v>0.4164130085538569</v>
          </cell>
          <cell r="CM155">
            <v>26.990671190463978</v>
          </cell>
          <cell r="CN155">
            <v>0</v>
          </cell>
          <cell r="CO155">
            <v>0</v>
          </cell>
          <cell r="CP155">
            <v>0</v>
          </cell>
          <cell r="CQ155">
            <v>0</v>
          </cell>
          <cell r="CR155">
            <v>0</v>
          </cell>
          <cell r="CS155">
            <v>0</v>
          </cell>
          <cell r="CT155">
            <v>0</v>
          </cell>
          <cell r="CU155">
            <v>0</v>
          </cell>
          <cell r="CV155">
            <v>0</v>
          </cell>
          <cell r="CW155">
            <v>0</v>
          </cell>
          <cell r="CX155">
            <v>0</v>
          </cell>
          <cell r="CY155">
            <v>0</v>
          </cell>
          <cell r="CZ155">
            <v>0</v>
          </cell>
          <cell r="DA155">
            <v>0</v>
          </cell>
          <cell r="DB155">
            <v>0</v>
          </cell>
          <cell r="DC155">
            <v>0</v>
          </cell>
          <cell r="DD155">
            <v>0</v>
          </cell>
          <cell r="DE155">
            <v>0</v>
          </cell>
          <cell r="DF155">
            <v>0</v>
          </cell>
          <cell r="EC155">
            <v>0.4164130085538569</v>
          </cell>
          <cell r="ED155">
            <v>0</v>
          </cell>
          <cell r="EE155">
            <v>0</v>
          </cell>
          <cell r="EF155">
            <v>0</v>
          </cell>
          <cell r="EG155">
            <v>0</v>
          </cell>
          <cell r="EH155">
            <v>0</v>
          </cell>
          <cell r="EI155">
            <v>0</v>
          </cell>
          <cell r="EJ155">
            <v>0</v>
          </cell>
          <cell r="EK155">
            <v>0</v>
          </cell>
          <cell r="EL155">
            <v>0</v>
          </cell>
        </row>
        <row r="156">
          <cell r="A156" t="str">
            <v>2009 Great Refrigerator Roundup</v>
          </cell>
          <cell r="CL156">
            <v>2.557651260551098</v>
          </cell>
          <cell r="CM156">
            <v>165.7794611968325</v>
          </cell>
          <cell r="CN156">
            <v>0</v>
          </cell>
          <cell r="CO156">
            <v>0</v>
          </cell>
          <cell r="CP156">
            <v>0</v>
          </cell>
          <cell r="CQ156">
            <v>0</v>
          </cell>
          <cell r="CR156">
            <v>0</v>
          </cell>
          <cell r="CS156">
            <v>0</v>
          </cell>
          <cell r="CT156">
            <v>0</v>
          </cell>
          <cell r="CU156">
            <v>0</v>
          </cell>
          <cell r="CV156">
            <v>0</v>
          </cell>
          <cell r="CW156">
            <v>0</v>
          </cell>
          <cell r="CX156">
            <v>0</v>
          </cell>
          <cell r="CY156">
            <v>0</v>
          </cell>
          <cell r="CZ156">
            <v>0</v>
          </cell>
          <cell r="DA156">
            <v>0</v>
          </cell>
          <cell r="DB156">
            <v>0</v>
          </cell>
          <cell r="DC156">
            <v>0</v>
          </cell>
          <cell r="DD156">
            <v>0</v>
          </cell>
          <cell r="DE156">
            <v>0</v>
          </cell>
          <cell r="DF156">
            <v>0</v>
          </cell>
          <cell r="EC156">
            <v>2.557651260551098</v>
          </cell>
          <cell r="ED156">
            <v>0</v>
          </cell>
          <cell r="EE156">
            <v>0</v>
          </cell>
          <cell r="EF156">
            <v>0</v>
          </cell>
          <cell r="EG156">
            <v>0</v>
          </cell>
          <cell r="EH156">
            <v>0</v>
          </cell>
          <cell r="EI156">
            <v>0</v>
          </cell>
          <cell r="EJ156">
            <v>0</v>
          </cell>
          <cell r="EK156">
            <v>0</v>
          </cell>
          <cell r="EL156">
            <v>0</v>
          </cell>
        </row>
        <row r="157">
          <cell r="A157" t="str">
            <v>2009 Great Refrigerator Roundup</v>
          </cell>
          <cell r="CL157">
            <v>39.49369932159193</v>
          </cell>
          <cell r="CM157">
            <v>2559.8658797573844</v>
          </cell>
          <cell r="CN157">
            <v>0</v>
          </cell>
          <cell r="CO157">
            <v>0</v>
          </cell>
          <cell r="CP157">
            <v>0</v>
          </cell>
          <cell r="CQ157">
            <v>0</v>
          </cell>
          <cell r="CR157">
            <v>0</v>
          </cell>
          <cell r="CS157">
            <v>0</v>
          </cell>
          <cell r="CT157">
            <v>0</v>
          </cell>
          <cell r="CU157">
            <v>0</v>
          </cell>
          <cell r="CV157">
            <v>0</v>
          </cell>
          <cell r="CW157">
            <v>0</v>
          </cell>
          <cell r="CX157">
            <v>0</v>
          </cell>
          <cell r="CY157">
            <v>0</v>
          </cell>
          <cell r="CZ157">
            <v>0</v>
          </cell>
          <cell r="DA157">
            <v>0</v>
          </cell>
          <cell r="DB157">
            <v>0</v>
          </cell>
          <cell r="DC157">
            <v>0</v>
          </cell>
          <cell r="DD157">
            <v>0</v>
          </cell>
          <cell r="DE157">
            <v>0</v>
          </cell>
          <cell r="DF157">
            <v>0</v>
          </cell>
          <cell r="EC157">
            <v>39.49369932159193</v>
          </cell>
          <cell r="ED157">
            <v>0</v>
          </cell>
          <cell r="EE157">
            <v>0</v>
          </cell>
          <cell r="EF157">
            <v>0</v>
          </cell>
          <cell r="EG157">
            <v>0</v>
          </cell>
          <cell r="EH157">
            <v>0</v>
          </cell>
          <cell r="EI157">
            <v>0</v>
          </cell>
          <cell r="EJ157">
            <v>0</v>
          </cell>
          <cell r="EK157">
            <v>0</v>
          </cell>
          <cell r="EL157">
            <v>0</v>
          </cell>
        </row>
        <row r="158">
          <cell r="A158" t="str">
            <v>2009 Great Refrigerator Roundup</v>
          </cell>
          <cell r="CL158">
            <v>7.90826598098313</v>
          </cell>
          <cell r="CM158">
            <v>512.5906309236763</v>
          </cell>
          <cell r="CN158">
            <v>0</v>
          </cell>
          <cell r="CO158">
            <v>0</v>
          </cell>
          <cell r="CP158">
            <v>0</v>
          </cell>
          <cell r="CQ158">
            <v>0</v>
          </cell>
          <cell r="CR158">
            <v>0</v>
          </cell>
          <cell r="CS158">
            <v>0</v>
          </cell>
          <cell r="CT158">
            <v>0</v>
          </cell>
          <cell r="CU158">
            <v>0</v>
          </cell>
          <cell r="CV158">
            <v>0</v>
          </cell>
          <cell r="CW158">
            <v>0</v>
          </cell>
          <cell r="CX158">
            <v>0</v>
          </cell>
          <cell r="CY158">
            <v>0</v>
          </cell>
          <cell r="CZ158">
            <v>0</v>
          </cell>
          <cell r="DA158">
            <v>0</v>
          </cell>
          <cell r="DB158">
            <v>0</v>
          </cell>
          <cell r="DC158">
            <v>0</v>
          </cell>
          <cell r="DD158">
            <v>0</v>
          </cell>
          <cell r="DE158">
            <v>0</v>
          </cell>
          <cell r="DF158">
            <v>0</v>
          </cell>
          <cell r="EC158">
            <v>7.90826598098313</v>
          </cell>
          <cell r="ED158">
            <v>0</v>
          </cell>
          <cell r="EE158">
            <v>0</v>
          </cell>
          <cell r="EF158">
            <v>0</v>
          </cell>
          <cell r="EG158">
            <v>0</v>
          </cell>
          <cell r="EH158">
            <v>0</v>
          </cell>
          <cell r="EI158">
            <v>0</v>
          </cell>
          <cell r="EJ158">
            <v>0</v>
          </cell>
          <cell r="EK158">
            <v>0</v>
          </cell>
          <cell r="EL158">
            <v>0</v>
          </cell>
        </row>
        <row r="159">
          <cell r="A159" t="str">
            <v>2009 Great Refrigerator Roundup</v>
          </cell>
          <cell r="CL159">
            <v>48.57337796741493</v>
          </cell>
          <cell r="CM159">
            <v>3148.384047562869</v>
          </cell>
          <cell r="CN159">
            <v>0</v>
          </cell>
          <cell r="CO159">
            <v>0</v>
          </cell>
          <cell r="CP159">
            <v>0</v>
          </cell>
          <cell r="CQ159">
            <v>0</v>
          </cell>
          <cell r="CR159">
            <v>0</v>
          </cell>
          <cell r="CS159">
            <v>0</v>
          </cell>
          <cell r="CT159">
            <v>0</v>
          </cell>
          <cell r="CU159">
            <v>0</v>
          </cell>
          <cell r="CV159">
            <v>0</v>
          </cell>
          <cell r="CW159">
            <v>0</v>
          </cell>
          <cell r="CX159">
            <v>0</v>
          </cell>
          <cell r="CY159">
            <v>0</v>
          </cell>
          <cell r="CZ159">
            <v>0</v>
          </cell>
          <cell r="DA159">
            <v>0</v>
          </cell>
          <cell r="DB159">
            <v>0</v>
          </cell>
          <cell r="DC159">
            <v>0</v>
          </cell>
          <cell r="DD159">
            <v>0</v>
          </cell>
          <cell r="DE159">
            <v>0</v>
          </cell>
          <cell r="DF159">
            <v>0</v>
          </cell>
          <cell r="EC159">
            <v>48.57337796741493</v>
          </cell>
          <cell r="ED159">
            <v>0</v>
          </cell>
          <cell r="EE159">
            <v>0</v>
          </cell>
          <cell r="EF159">
            <v>0</v>
          </cell>
          <cell r="EG159">
            <v>0</v>
          </cell>
          <cell r="EH159">
            <v>0</v>
          </cell>
          <cell r="EI159">
            <v>0</v>
          </cell>
          <cell r="EJ159">
            <v>0</v>
          </cell>
          <cell r="EK159">
            <v>0</v>
          </cell>
          <cell r="EL159">
            <v>0</v>
          </cell>
        </row>
        <row r="160">
          <cell r="A160" t="str">
            <v>2009 Great Refrigerator Roundup</v>
          </cell>
          <cell r="CL160">
            <v>0</v>
          </cell>
          <cell r="CM160">
            <v>0</v>
          </cell>
          <cell r="CN160">
            <v>0</v>
          </cell>
          <cell r="CO160">
            <v>0</v>
          </cell>
          <cell r="CP160">
            <v>0</v>
          </cell>
          <cell r="CQ160">
            <v>0</v>
          </cell>
          <cell r="CR160">
            <v>0</v>
          </cell>
          <cell r="CS160">
            <v>0</v>
          </cell>
          <cell r="CT160">
            <v>0</v>
          </cell>
          <cell r="CU160">
            <v>0</v>
          </cell>
          <cell r="CV160">
            <v>0</v>
          </cell>
          <cell r="CW160">
            <v>0</v>
          </cell>
          <cell r="CX160">
            <v>0</v>
          </cell>
          <cell r="CY160">
            <v>0</v>
          </cell>
          <cell r="CZ160">
            <v>0</v>
          </cell>
          <cell r="DA160">
            <v>0</v>
          </cell>
          <cell r="DB160">
            <v>0</v>
          </cell>
          <cell r="DC160">
            <v>0</v>
          </cell>
          <cell r="DD160">
            <v>0</v>
          </cell>
          <cell r="DE160">
            <v>0</v>
          </cell>
          <cell r="DF160">
            <v>0</v>
          </cell>
          <cell r="EC160">
            <v>0</v>
          </cell>
          <cell r="ED160">
            <v>0</v>
          </cell>
          <cell r="EE160">
            <v>0</v>
          </cell>
          <cell r="EF160">
            <v>0</v>
          </cell>
          <cell r="EG160">
            <v>0</v>
          </cell>
          <cell r="EH160">
            <v>0</v>
          </cell>
          <cell r="EI160">
            <v>0</v>
          </cell>
          <cell r="EJ160">
            <v>0</v>
          </cell>
          <cell r="EK160">
            <v>0</v>
          </cell>
          <cell r="EL160">
            <v>0</v>
          </cell>
        </row>
        <row r="161">
          <cell r="A161" t="str">
            <v>2009 Great Refrigerator Roundup</v>
          </cell>
          <cell r="CL161">
            <v>0</v>
          </cell>
          <cell r="CM161">
            <v>0</v>
          </cell>
          <cell r="CN161">
            <v>0</v>
          </cell>
          <cell r="CO161">
            <v>0</v>
          </cell>
          <cell r="CP161">
            <v>0</v>
          </cell>
          <cell r="CQ161">
            <v>0</v>
          </cell>
          <cell r="CR161">
            <v>0</v>
          </cell>
          <cell r="CS161">
            <v>0</v>
          </cell>
          <cell r="CT161">
            <v>0</v>
          </cell>
          <cell r="CU161">
            <v>0</v>
          </cell>
          <cell r="CV161">
            <v>0</v>
          </cell>
          <cell r="CW161">
            <v>0</v>
          </cell>
          <cell r="CX161">
            <v>0</v>
          </cell>
          <cell r="CY161">
            <v>0</v>
          </cell>
          <cell r="CZ161">
            <v>0</v>
          </cell>
          <cell r="DA161">
            <v>0</v>
          </cell>
          <cell r="DB161">
            <v>0</v>
          </cell>
          <cell r="DC161">
            <v>0</v>
          </cell>
          <cell r="DD161">
            <v>0</v>
          </cell>
          <cell r="DE161">
            <v>0</v>
          </cell>
          <cell r="DF161">
            <v>0</v>
          </cell>
          <cell r="EC161">
            <v>0</v>
          </cell>
          <cell r="ED161">
            <v>0</v>
          </cell>
          <cell r="EE161">
            <v>0</v>
          </cell>
          <cell r="EF161">
            <v>0</v>
          </cell>
          <cell r="EG161">
            <v>0</v>
          </cell>
          <cell r="EH161">
            <v>0</v>
          </cell>
          <cell r="EI161">
            <v>0</v>
          </cell>
          <cell r="EJ161">
            <v>0</v>
          </cell>
          <cell r="EK161">
            <v>0</v>
          </cell>
          <cell r="EL161">
            <v>0</v>
          </cell>
        </row>
        <row r="162">
          <cell r="A162" t="str">
            <v>2009 Great Refrigerator Roundup</v>
          </cell>
          <cell r="CL162">
            <v>0</v>
          </cell>
          <cell r="CM162">
            <v>0</v>
          </cell>
          <cell r="CN162">
            <v>0</v>
          </cell>
          <cell r="CO162">
            <v>0</v>
          </cell>
          <cell r="CP162">
            <v>0</v>
          </cell>
          <cell r="CQ162">
            <v>0</v>
          </cell>
          <cell r="CR162">
            <v>0</v>
          </cell>
          <cell r="CS162">
            <v>0</v>
          </cell>
          <cell r="CT162">
            <v>0</v>
          </cell>
          <cell r="CU162">
            <v>0</v>
          </cell>
          <cell r="CV162">
            <v>0</v>
          </cell>
          <cell r="CW162">
            <v>0</v>
          </cell>
          <cell r="CX162">
            <v>0</v>
          </cell>
          <cell r="CY162">
            <v>0</v>
          </cell>
          <cell r="CZ162">
            <v>0</v>
          </cell>
          <cell r="DA162">
            <v>0</v>
          </cell>
          <cell r="DB162">
            <v>0</v>
          </cell>
          <cell r="DC162">
            <v>0</v>
          </cell>
          <cell r="DD162">
            <v>0</v>
          </cell>
          <cell r="DE162">
            <v>0</v>
          </cell>
          <cell r="DF162">
            <v>0</v>
          </cell>
          <cell r="EC162">
            <v>0</v>
          </cell>
          <cell r="ED162">
            <v>0</v>
          </cell>
          <cell r="EE162">
            <v>0</v>
          </cell>
          <cell r="EF162">
            <v>0</v>
          </cell>
          <cell r="EG162">
            <v>0</v>
          </cell>
          <cell r="EH162">
            <v>0</v>
          </cell>
          <cell r="EI162">
            <v>0</v>
          </cell>
          <cell r="EJ162">
            <v>0</v>
          </cell>
          <cell r="EK162">
            <v>0</v>
          </cell>
          <cell r="EL162">
            <v>0</v>
          </cell>
        </row>
        <row r="163">
          <cell r="A163" t="str">
            <v>2009 Great Refrigerator Roundup</v>
          </cell>
          <cell r="CL163">
            <v>0</v>
          </cell>
          <cell r="CM163">
            <v>0</v>
          </cell>
          <cell r="CN163">
            <v>0</v>
          </cell>
          <cell r="CO163">
            <v>0</v>
          </cell>
          <cell r="CP163">
            <v>0</v>
          </cell>
          <cell r="CQ163">
            <v>0</v>
          </cell>
          <cell r="CR163">
            <v>0</v>
          </cell>
          <cell r="CS163">
            <v>0</v>
          </cell>
          <cell r="CT163">
            <v>0</v>
          </cell>
          <cell r="CU163">
            <v>0</v>
          </cell>
          <cell r="CV163">
            <v>0</v>
          </cell>
          <cell r="CW163">
            <v>0</v>
          </cell>
          <cell r="CX163">
            <v>0</v>
          </cell>
          <cell r="CY163">
            <v>0</v>
          </cell>
          <cell r="CZ163">
            <v>0</v>
          </cell>
          <cell r="DA163">
            <v>0</v>
          </cell>
          <cell r="DB163">
            <v>0</v>
          </cell>
          <cell r="DC163">
            <v>0</v>
          </cell>
          <cell r="DD163">
            <v>0</v>
          </cell>
          <cell r="DE163">
            <v>0</v>
          </cell>
          <cell r="DF163">
            <v>0</v>
          </cell>
          <cell r="EC163">
            <v>0</v>
          </cell>
          <cell r="ED163">
            <v>0</v>
          </cell>
          <cell r="EE163">
            <v>0</v>
          </cell>
          <cell r="EF163">
            <v>0</v>
          </cell>
          <cell r="EG163">
            <v>0</v>
          </cell>
          <cell r="EH163">
            <v>0</v>
          </cell>
          <cell r="EI163">
            <v>0</v>
          </cell>
          <cell r="EJ163">
            <v>0</v>
          </cell>
          <cell r="EK163">
            <v>0</v>
          </cell>
          <cell r="EL163">
            <v>0</v>
          </cell>
        </row>
        <row r="164">
          <cell r="A164" t="str">
            <v>2009 Great Refrigerator Roundup</v>
          </cell>
          <cell r="CL164">
            <v>0</v>
          </cell>
          <cell r="CM164">
            <v>0</v>
          </cell>
          <cell r="CN164">
            <v>0</v>
          </cell>
          <cell r="CO164">
            <v>0</v>
          </cell>
          <cell r="CP164">
            <v>0</v>
          </cell>
          <cell r="CQ164">
            <v>0</v>
          </cell>
          <cell r="CR164">
            <v>0</v>
          </cell>
          <cell r="CS164">
            <v>0</v>
          </cell>
          <cell r="CT164">
            <v>0</v>
          </cell>
          <cell r="CU164">
            <v>0</v>
          </cell>
          <cell r="CV164">
            <v>0</v>
          </cell>
          <cell r="CW164">
            <v>0</v>
          </cell>
          <cell r="CX164">
            <v>0</v>
          </cell>
          <cell r="CY164">
            <v>0</v>
          </cell>
          <cell r="CZ164">
            <v>0</v>
          </cell>
          <cell r="DA164">
            <v>0</v>
          </cell>
          <cell r="DB164">
            <v>0</v>
          </cell>
          <cell r="DC164">
            <v>0</v>
          </cell>
          <cell r="DD164">
            <v>0</v>
          </cell>
          <cell r="DE164">
            <v>0</v>
          </cell>
          <cell r="DF164">
            <v>0</v>
          </cell>
          <cell r="EC164">
            <v>0</v>
          </cell>
          <cell r="ED164">
            <v>0</v>
          </cell>
          <cell r="EE164">
            <v>0</v>
          </cell>
          <cell r="EF164">
            <v>0</v>
          </cell>
          <cell r="EG164">
            <v>0</v>
          </cell>
          <cell r="EH164">
            <v>0</v>
          </cell>
          <cell r="EI164">
            <v>0</v>
          </cell>
          <cell r="EJ164">
            <v>0</v>
          </cell>
          <cell r="EK164">
            <v>0</v>
          </cell>
          <cell r="EL164">
            <v>0</v>
          </cell>
        </row>
        <row r="165">
          <cell r="A165" t="str">
            <v>2009 Great Refrigerator Roundup</v>
          </cell>
          <cell r="CL165">
            <v>0</v>
          </cell>
          <cell r="CM165">
            <v>0</v>
          </cell>
          <cell r="CN165">
            <v>0</v>
          </cell>
          <cell r="CO165">
            <v>0</v>
          </cell>
          <cell r="CP165">
            <v>0</v>
          </cell>
          <cell r="CQ165">
            <v>0</v>
          </cell>
          <cell r="CR165">
            <v>0</v>
          </cell>
          <cell r="CS165">
            <v>0</v>
          </cell>
          <cell r="CT165">
            <v>0</v>
          </cell>
          <cell r="CU165">
            <v>0</v>
          </cell>
          <cell r="CV165">
            <v>0</v>
          </cell>
          <cell r="CW165">
            <v>0</v>
          </cell>
          <cell r="CX165">
            <v>0</v>
          </cell>
          <cell r="CY165">
            <v>0</v>
          </cell>
          <cell r="CZ165">
            <v>0</v>
          </cell>
          <cell r="DA165">
            <v>0</v>
          </cell>
          <cell r="DB165">
            <v>0</v>
          </cell>
          <cell r="DC165">
            <v>0</v>
          </cell>
          <cell r="DD165">
            <v>0</v>
          </cell>
          <cell r="DE165">
            <v>0</v>
          </cell>
          <cell r="DF165">
            <v>0</v>
          </cell>
          <cell r="EC165">
            <v>0</v>
          </cell>
          <cell r="ED165">
            <v>0</v>
          </cell>
          <cell r="EE165">
            <v>0</v>
          </cell>
          <cell r="EF165">
            <v>0</v>
          </cell>
          <cell r="EG165">
            <v>0</v>
          </cell>
          <cell r="EH165">
            <v>0</v>
          </cell>
          <cell r="EI165">
            <v>0</v>
          </cell>
          <cell r="EJ165">
            <v>0</v>
          </cell>
          <cell r="EK165">
            <v>0</v>
          </cell>
          <cell r="EL165">
            <v>0</v>
          </cell>
        </row>
        <row r="166">
          <cell r="A166" t="str">
            <v>2009 Great Refrigerator Roundup</v>
          </cell>
          <cell r="CL166">
            <v>0</v>
          </cell>
          <cell r="CM166">
            <v>0</v>
          </cell>
          <cell r="CN166">
            <v>0</v>
          </cell>
          <cell r="CO166">
            <v>0</v>
          </cell>
          <cell r="CP166">
            <v>0</v>
          </cell>
          <cell r="CQ166">
            <v>0</v>
          </cell>
          <cell r="CR166">
            <v>0</v>
          </cell>
          <cell r="CS166">
            <v>0</v>
          </cell>
          <cell r="CT166">
            <v>0</v>
          </cell>
          <cell r="CU166">
            <v>0</v>
          </cell>
          <cell r="CV166">
            <v>0</v>
          </cell>
          <cell r="CW166">
            <v>0</v>
          </cell>
          <cell r="CX166">
            <v>0</v>
          </cell>
          <cell r="CY166">
            <v>0</v>
          </cell>
          <cell r="CZ166">
            <v>0</v>
          </cell>
          <cell r="DA166">
            <v>0</v>
          </cell>
          <cell r="DB166">
            <v>0</v>
          </cell>
          <cell r="DC166">
            <v>0</v>
          </cell>
          <cell r="DD166">
            <v>0</v>
          </cell>
          <cell r="DE166">
            <v>0</v>
          </cell>
          <cell r="DF166">
            <v>0</v>
          </cell>
          <cell r="EC166">
            <v>0</v>
          </cell>
          <cell r="ED166">
            <v>0</v>
          </cell>
          <cell r="EE166">
            <v>0</v>
          </cell>
          <cell r="EF166">
            <v>0</v>
          </cell>
          <cell r="EG166">
            <v>0</v>
          </cell>
          <cell r="EH166">
            <v>0</v>
          </cell>
          <cell r="EI166">
            <v>0</v>
          </cell>
          <cell r="EJ166">
            <v>0</v>
          </cell>
          <cell r="EK166">
            <v>0</v>
          </cell>
          <cell r="EL166">
            <v>0</v>
          </cell>
        </row>
        <row r="167">
          <cell r="A167" t="str">
            <v>2009 Great Refrigerator Roundup</v>
          </cell>
          <cell r="CL167">
            <v>0</v>
          </cell>
          <cell r="CM167">
            <v>0</v>
          </cell>
          <cell r="CN167">
            <v>0</v>
          </cell>
          <cell r="CO167">
            <v>0</v>
          </cell>
          <cell r="CP167">
            <v>0</v>
          </cell>
          <cell r="CQ167">
            <v>0</v>
          </cell>
          <cell r="CR167">
            <v>0</v>
          </cell>
          <cell r="CS167">
            <v>0</v>
          </cell>
          <cell r="CT167">
            <v>0</v>
          </cell>
          <cell r="CU167">
            <v>0</v>
          </cell>
          <cell r="CV167">
            <v>0</v>
          </cell>
          <cell r="CW167">
            <v>0</v>
          </cell>
          <cell r="CX167">
            <v>0</v>
          </cell>
          <cell r="CY167">
            <v>0</v>
          </cell>
          <cell r="CZ167">
            <v>0</v>
          </cell>
          <cell r="DA167">
            <v>0</v>
          </cell>
          <cell r="DB167">
            <v>0</v>
          </cell>
          <cell r="DC167">
            <v>0</v>
          </cell>
          <cell r="DD167">
            <v>0</v>
          </cell>
          <cell r="DE167">
            <v>0</v>
          </cell>
          <cell r="DF167">
            <v>0</v>
          </cell>
          <cell r="EC167">
            <v>0</v>
          </cell>
          <cell r="ED167">
            <v>0</v>
          </cell>
          <cell r="EE167">
            <v>0</v>
          </cell>
          <cell r="EF167">
            <v>0</v>
          </cell>
          <cell r="EG167">
            <v>0</v>
          </cell>
          <cell r="EH167">
            <v>0</v>
          </cell>
          <cell r="EI167">
            <v>0</v>
          </cell>
          <cell r="EJ167">
            <v>0</v>
          </cell>
          <cell r="EK167">
            <v>0</v>
          </cell>
          <cell r="EL167">
            <v>0</v>
          </cell>
        </row>
        <row r="168">
          <cell r="A168" t="str">
            <v>2009 Great Refrigerator Roundup</v>
          </cell>
          <cell r="CL168">
            <v>0</v>
          </cell>
          <cell r="CM168">
            <v>0</v>
          </cell>
          <cell r="CN168">
            <v>0</v>
          </cell>
          <cell r="CO168">
            <v>0</v>
          </cell>
          <cell r="CP168">
            <v>0</v>
          </cell>
          <cell r="CQ168">
            <v>0</v>
          </cell>
          <cell r="CR168">
            <v>0</v>
          </cell>
          <cell r="CS168">
            <v>0</v>
          </cell>
          <cell r="CT168">
            <v>0</v>
          </cell>
          <cell r="CU168">
            <v>0</v>
          </cell>
          <cell r="CV168">
            <v>0</v>
          </cell>
          <cell r="CW168">
            <v>0</v>
          </cell>
          <cell r="CX168">
            <v>0</v>
          </cell>
          <cell r="CY168">
            <v>0</v>
          </cell>
          <cell r="CZ168">
            <v>0</v>
          </cell>
          <cell r="DA168">
            <v>0</v>
          </cell>
          <cell r="DB168">
            <v>0</v>
          </cell>
          <cell r="DC168">
            <v>0</v>
          </cell>
          <cell r="DD168">
            <v>0</v>
          </cell>
          <cell r="DE168">
            <v>0</v>
          </cell>
          <cell r="DF168">
            <v>0</v>
          </cell>
          <cell r="EC168">
            <v>0</v>
          </cell>
          <cell r="ED168">
            <v>0</v>
          </cell>
          <cell r="EE168">
            <v>0</v>
          </cell>
          <cell r="EF168">
            <v>0</v>
          </cell>
          <cell r="EG168">
            <v>0</v>
          </cell>
          <cell r="EH168">
            <v>0</v>
          </cell>
          <cell r="EI168">
            <v>0</v>
          </cell>
          <cell r="EJ168">
            <v>0</v>
          </cell>
          <cell r="EK168">
            <v>0</v>
          </cell>
          <cell r="EL168">
            <v>0</v>
          </cell>
        </row>
        <row r="169">
          <cell r="A169" t="str">
            <v>2009 Great Refrigerator Roundup</v>
          </cell>
          <cell r="CL169">
            <v>0</v>
          </cell>
          <cell r="CM169">
            <v>0</v>
          </cell>
          <cell r="CN169">
            <v>0</v>
          </cell>
          <cell r="CO169">
            <v>0</v>
          </cell>
          <cell r="CP169">
            <v>0</v>
          </cell>
          <cell r="CQ169">
            <v>0</v>
          </cell>
          <cell r="CR169">
            <v>0</v>
          </cell>
          <cell r="CS169">
            <v>0</v>
          </cell>
          <cell r="CT169">
            <v>0</v>
          </cell>
          <cell r="CU169">
            <v>0</v>
          </cell>
          <cell r="CV169">
            <v>0</v>
          </cell>
          <cell r="CW169">
            <v>0</v>
          </cell>
          <cell r="CX169">
            <v>0</v>
          </cell>
          <cell r="CY169">
            <v>0</v>
          </cell>
          <cell r="CZ169">
            <v>0</v>
          </cell>
          <cell r="DA169">
            <v>0</v>
          </cell>
          <cell r="DB169">
            <v>0</v>
          </cell>
          <cell r="DC169">
            <v>0</v>
          </cell>
          <cell r="DD169">
            <v>0</v>
          </cell>
          <cell r="DE169">
            <v>0</v>
          </cell>
          <cell r="DF169">
            <v>0</v>
          </cell>
          <cell r="EC169">
            <v>0</v>
          </cell>
          <cell r="ED169">
            <v>0</v>
          </cell>
          <cell r="EE169">
            <v>0</v>
          </cell>
          <cell r="EF169">
            <v>0</v>
          </cell>
          <cell r="EG169">
            <v>0</v>
          </cell>
          <cell r="EH169">
            <v>0</v>
          </cell>
          <cell r="EI169">
            <v>0</v>
          </cell>
          <cell r="EJ169">
            <v>0</v>
          </cell>
          <cell r="EK169">
            <v>0</v>
          </cell>
          <cell r="EL169">
            <v>0</v>
          </cell>
        </row>
        <row r="170">
          <cell r="A170" t="str">
            <v>2009 Great Refrigerator Roundup</v>
          </cell>
          <cell r="CL170">
            <v>0</v>
          </cell>
          <cell r="CM170">
            <v>0</v>
          </cell>
          <cell r="CN170">
            <v>0</v>
          </cell>
          <cell r="CO170">
            <v>0</v>
          </cell>
          <cell r="CP170">
            <v>0</v>
          </cell>
          <cell r="CQ170">
            <v>0</v>
          </cell>
          <cell r="CR170">
            <v>0</v>
          </cell>
          <cell r="CS170">
            <v>0</v>
          </cell>
          <cell r="CT170">
            <v>0</v>
          </cell>
          <cell r="CU170">
            <v>0</v>
          </cell>
          <cell r="CV170">
            <v>0</v>
          </cell>
          <cell r="CW170">
            <v>0</v>
          </cell>
          <cell r="CX170">
            <v>0</v>
          </cell>
          <cell r="CY170">
            <v>0</v>
          </cell>
          <cell r="CZ170">
            <v>0</v>
          </cell>
          <cell r="DA170">
            <v>0</v>
          </cell>
          <cell r="DB170">
            <v>0</v>
          </cell>
          <cell r="DC170">
            <v>0</v>
          </cell>
          <cell r="DD170">
            <v>0</v>
          </cell>
          <cell r="DE170">
            <v>0</v>
          </cell>
          <cell r="DF170">
            <v>0</v>
          </cell>
          <cell r="EC170">
            <v>0</v>
          </cell>
          <cell r="ED170">
            <v>0</v>
          </cell>
          <cell r="EE170">
            <v>0</v>
          </cell>
          <cell r="EF170">
            <v>0</v>
          </cell>
          <cell r="EG170">
            <v>0</v>
          </cell>
          <cell r="EH170">
            <v>0</v>
          </cell>
          <cell r="EI170">
            <v>0</v>
          </cell>
          <cell r="EJ170">
            <v>0</v>
          </cell>
          <cell r="EK170">
            <v>0</v>
          </cell>
          <cell r="EL170">
            <v>0</v>
          </cell>
        </row>
        <row r="171">
          <cell r="A171" t="str">
            <v>2009 Great Refrigerator Roundup</v>
          </cell>
          <cell r="CL171">
            <v>0</v>
          </cell>
          <cell r="CM171">
            <v>0</v>
          </cell>
          <cell r="CN171">
            <v>0</v>
          </cell>
          <cell r="CO171">
            <v>0</v>
          </cell>
          <cell r="CP171">
            <v>0</v>
          </cell>
          <cell r="CQ171">
            <v>0</v>
          </cell>
          <cell r="CR171">
            <v>0</v>
          </cell>
          <cell r="CS171">
            <v>0</v>
          </cell>
          <cell r="CT171">
            <v>0</v>
          </cell>
          <cell r="CU171">
            <v>0</v>
          </cell>
          <cell r="CV171">
            <v>0</v>
          </cell>
          <cell r="CW171">
            <v>0</v>
          </cell>
          <cell r="CX171">
            <v>0</v>
          </cell>
          <cell r="CY171">
            <v>0</v>
          </cell>
          <cell r="CZ171">
            <v>0</v>
          </cell>
          <cell r="DA171">
            <v>0</v>
          </cell>
          <cell r="DB171">
            <v>0</v>
          </cell>
          <cell r="DC171">
            <v>0</v>
          </cell>
          <cell r="DD171">
            <v>0</v>
          </cell>
          <cell r="DE171">
            <v>0</v>
          </cell>
          <cell r="DF171">
            <v>0</v>
          </cell>
          <cell r="EC171">
            <v>0</v>
          </cell>
          <cell r="ED171">
            <v>0</v>
          </cell>
          <cell r="EE171">
            <v>0</v>
          </cell>
          <cell r="EF171">
            <v>0</v>
          </cell>
          <cell r="EG171">
            <v>0</v>
          </cell>
          <cell r="EH171">
            <v>0</v>
          </cell>
          <cell r="EI171">
            <v>0</v>
          </cell>
          <cell r="EJ171">
            <v>0</v>
          </cell>
          <cell r="EK171">
            <v>0</v>
          </cell>
          <cell r="EL171">
            <v>0</v>
          </cell>
        </row>
        <row r="172">
          <cell r="A172" t="str">
            <v>2009 Great Refrigerator Roundup</v>
          </cell>
          <cell r="CL172">
            <v>335.57080746466977</v>
          </cell>
          <cell r="CM172">
            <v>21750.71657067594</v>
          </cell>
          <cell r="CN172">
            <v>0</v>
          </cell>
          <cell r="CO172">
            <v>0</v>
          </cell>
          <cell r="CP172">
            <v>0</v>
          </cell>
          <cell r="CQ172">
            <v>0</v>
          </cell>
          <cell r="CR172">
            <v>0</v>
          </cell>
          <cell r="CS172">
            <v>0</v>
          </cell>
          <cell r="CT172">
            <v>0</v>
          </cell>
          <cell r="CU172">
            <v>0</v>
          </cell>
          <cell r="CV172">
            <v>0</v>
          </cell>
          <cell r="CW172">
            <v>0</v>
          </cell>
          <cell r="CX172">
            <v>0</v>
          </cell>
          <cell r="CY172">
            <v>0</v>
          </cell>
          <cell r="CZ172">
            <v>0</v>
          </cell>
          <cell r="DA172">
            <v>0</v>
          </cell>
          <cell r="DB172">
            <v>0</v>
          </cell>
          <cell r="DC172">
            <v>0</v>
          </cell>
          <cell r="DD172">
            <v>0</v>
          </cell>
          <cell r="DE172">
            <v>0</v>
          </cell>
          <cell r="DF172">
            <v>0</v>
          </cell>
          <cell r="EC172">
            <v>335.57080746466977</v>
          </cell>
          <cell r="ED172">
            <v>0</v>
          </cell>
          <cell r="EE172">
            <v>0</v>
          </cell>
          <cell r="EF172">
            <v>0</v>
          </cell>
          <cell r="EG172">
            <v>0</v>
          </cell>
          <cell r="EH172">
            <v>0</v>
          </cell>
          <cell r="EI172">
            <v>0</v>
          </cell>
          <cell r="EJ172">
            <v>0</v>
          </cell>
          <cell r="EK172">
            <v>0</v>
          </cell>
          <cell r="EL172">
            <v>0</v>
          </cell>
        </row>
        <row r="173">
          <cell r="A173" t="str">
            <v>2009 Great Refrigerator Roundup</v>
          </cell>
          <cell r="CL173">
            <v>66.63077336135021</v>
          </cell>
          <cell r="CM173">
            <v>4318.811511696403</v>
          </cell>
          <cell r="CN173">
            <v>0</v>
          </cell>
          <cell r="CO173">
            <v>0</v>
          </cell>
          <cell r="CP173">
            <v>0</v>
          </cell>
          <cell r="CQ173">
            <v>0</v>
          </cell>
          <cell r="CR173">
            <v>0</v>
          </cell>
          <cell r="CS173">
            <v>0</v>
          </cell>
          <cell r="CT173">
            <v>0</v>
          </cell>
          <cell r="CU173">
            <v>0</v>
          </cell>
          <cell r="CV173">
            <v>0</v>
          </cell>
          <cell r="CW173">
            <v>0</v>
          </cell>
          <cell r="CX173">
            <v>0</v>
          </cell>
          <cell r="CY173">
            <v>0</v>
          </cell>
          <cell r="CZ173">
            <v>0</v>
          </cell>
          <cell r="DA173">
            <v>0</v>
          </cell>
          <cell r="DB173">
            <v>0</v>
          </cell>
          <cell r="DC173">
            <v>0</v>
          </cell>
          <cell r="DD173">
            <v>0</v>
          </cell>
          <cell r="DE173">
            <v>0</v>
          </cell>
          <cell r="DF173">
            <v>0</v>
          </cell>
          <cell r="EC173">
            <v>66.63077336135021</v>
          </cell>
          <cell r="ED173">
            <v>0</v>
          </cell>
          <cell r="EE173">
            <v>0</v>
          </cell>
          <cell r="EF173">
            <v>0</v>
          </cell>
          <cell r="EG173">
            <v>0</v>
          </cell>
          <cell r="EH173">
            <v>0</v>
          </cell>
          <cell r="EI173">
            <v>0</v>
          </cell>
          <cell r="EJ173">
            <v>0</v>
          </cell>
          <cell r="EK173">
            <v>0</v>
          </cell>
          <cell r="EL173">
            <v>0</v>
          </cell>
        </row>
        <row r="174">
          <cell r="A174" t="str">
            <v>2009 Great Refrigerator Roundup</v>
          </cell>
          <cell r="CL174">
            <v>410.34900657615344</v>
          </cell>
          <cell r="CM174">
            <v>26597.62034883219</v>
          </cell>
          <cell r="CN174">
            <v>0</v>
          </cell>
          <cell r="CO174">
            <v>0</v>
          </cell>
          <cell r="CP174">
            <v>0</v>
          </cell>
          <cell r="CQ174">
            <v>0</v>
          </cell>
          <cell r="CR174">
            <v>0</v>
          </cell>
          <cell r="CS174">
            <v>0</v>
          </cell>
          <cell r="CT174">
            <v>0</v>
          </cell>
          <cell r="CU174">
            <v>0</v>
          </cell>
          <cell r="CV174">
            <v>0</v>
          </cell>
          <cell r="CW174">
            <v>0</v>
          </cell>
          <cell r="CX174">
            <v>0</v>
          </cell>
          <cell r="CY174">
            <v>0</v>
          </cell>
          <cell r="CZ174">
            <v>0</v>
          </cell>
          <cell r="DA174">
            <v>0</v>
          </cell>
          <cell r="DB174">
            <v>0</v>
          </cell>
          <cell r="DC174">
            <v>0</v>
          </cell>
          <cell r="DD174">
            <v>0</v>
          </cell>
          <cell r="DE174">
            <v>0</v>
          </cell>
          <cell r="DF174">
            <v>0</v>
          </cell>
          <cell r="EC174">
            <v>410.34900657615344</v>
          </cell>
          <cell r="ED174">
            <v>0</v>
          </cell>
          <cell r="EE174">
            <v>0</v>
          </cell>
          <cell r="EF174">
            <v>0</v>
          </cell>
          <cell r="EG174">
            <v>0</v>
          </cell>
          <cell r="EH174">
            <v>0</v>
          </cell>
          <cell r="EI174">
            <v>0</v>
          </cell>
          <cell r="EJ174">
            <v>0</v>
          </cell>
          <cell r="EK174">
            <v>0</v>
          </cell>
          <cell r="EL174">
            <v>0</v>
          </cell>
        </row>
        <row r="175">
          <cell r="A175" t="str">
            <v>2009 Great Refrigerator Roundup</v>
          </cell>
          <cell r="CL175">
            <v>6372.959408977397</v>
          </cell>
          <cell r="CM175">
            <v>413076.55713074474</v>
          </cell>
          <cell r="CN175">
            <v>0</v>
          </cell>
          <cell r="CO175">
            <v>0</v>
          </cell>
          <cell r="CP175">
            <v>0</v>
          </cell>
          <cell r="CQ175">
            <v>0</v>
          </cell>
          <cell r="CR175">
            <v>0</v>
          </cell>
          <cell r="CS175">
            <v>0</v>
          </cell>
          <cell r="CT175">
            <v>0</v>
          </cell>
          <cell r="CU175">
            <v>0</v>
          </cell>
          <cell r="CV175">
            <v>0</v>
          </cell>
          <cell r="CW175">
            <v>0</v>
          </cell>
          <cell r="CX175">
            <v>0</v>
          </cell>
          <cell r="CY175">
            <v>0</v>
          </cell>
          <cell r="CZ175">
            <v>0</v>
          </cell>
          <cell r="DA175">
            <v>0</v>
          </cell>
          <cell r="DB175">
            <v>0</v>
          </cell>
          <cell r="DC175">
            <v>0</v>
          </cell>
          <cell r="DD175">
            <v>0</v>
          </cell>
          <cell r="DE175">
            <v>0</v>
          </cell>
          <cell r="DF175">
            <v>0</v>
          </cell>
          <cell r="EC175">
            <v>6372.959408977397</v>
          </cell>
          <cell r="ED175">
            <v>0</v>
          </cell>
          <cell r="EE175">
            <v>0</v>
          </cell>
          <cell r="EF175">
            <v>0</v>
          </cell>
          <cell r="EG175">
            <v>0</v>
          </cell>
          <cell r="EH175">
            <v>0</v>
          </cell>
          <cell r="EI175">
            <v>0</v>
          </cell>
          <cell r="EJ175">
            <v>0</v>
          </cell>
          <cell r="EK175">
            <v>0</v>
          </cell>
          <cell r="EL175">
            <v>0</v>
          </cell>
        </row>
        <row r="176">
          <cell r="A176" t="str">
            <v>2009 Great Refrigerator Roundup</v>
          </cell>
          <cell r="CL176">
            <v>1265.4116644677579</v>
          </cell>
          <cell r="CM176">
            <v>82020.27663554517</v>
          </cell>
          <cell r="CN176">
            <v>0</v>
          </cell>
          <cell r="CO176">
            <v>0</v>
          </cell>
          <cell r="CP176">
            <v>0</v>
          </cell>
          <cell r="CQ176">
            <v>0</v>
          </cell>
          <cell r="CR176">
            <v>0</v>
          </cell>
          <cell r="CS176">
            <v>0</v>
          </cell>
          <cell r="CT176">
            <v>0</v>
          </cell>
          <cell r="CU176">
            <v>0</v>
          </cell>
          <cell r="CV176">
            <v>0</v>
          </cell>
          <cell r="CW176">
            <v>0</v>
          </cell>
          <cell r="CX176">
            <v>0</v>
          </cell>
          <cell r="CY176">
            <v>0</v>
          </cell>
          <cell r="CZ176">
            <v>0</v>
          </cell>
          <cell r="DA176">
            <v>0</v>
          </cell>
          <cell r="DB176">
            <v>0</v>
          </cell>
          <cell r="DC176">
            <v>0</v>
          </cell>
          <cell r="DD176">
            <v>0</v>
          </cell>
          <cell r="DE176">
            <v>0</v>
          </cell>
          <cell r="DF176">
            <v>0</v>
          </cell>
          <cell r="EC176">
            <v>1265.4116644677579</v>
          </cell>
          <cell r="ED176">
            <v>0</v>
          </cell>
          <cell r="EE176">
            <v>0</v>
          </cell>
          <cell r="EF176">
            <v>0</v>
          </cell>
          <cell r="EG176">
            <v>0</v>
          </cell>
          <cell r="EH176">
            <v>0</v>
          </cell>
          <cell r="EI176">
            <v>0</v>
          </cell>
          <cell r="EJ176">
            <v>0</v>
          </cell>
          <cell r="EK176">
            <v>0</v>
          </cell>
          <cell r="EL176">
            <v>0</v>
          </cell>
        </row>
        <row r="177">
          <cell r="A177" t="str">
            <v>2009 Great Refrigerator Roundup</v>
          </cell>
          <cell r="CL177">
            <v>7793.102094255792</v>
          </cell>
          <cell r="CM177">
            <v>505126.0451979125</v>
          </cell>
          <cell r="CN177">
            <v>0</v>
          </cell>
          <cell r="CO177">
            <v>0</v>
          </cell>
          <cell r="CP177">
            <v>0</v>
          </cell>
          <cell r="CQ177">
            <v>0</v>
          </cell>
          <cell r="CR177">
            <v>0</v>
          </cell>
          <cell r="CS177">
            <v>0</v>
          </cell>
          <cell r="CT177">
            <v>0</v>
          </cell>
          <cell r="CU177">
            <v>0</v>
          </cell>
          <cell r="CV177">
            <v>0</v>
          </cell>
          <cell r="CW177">
            <v>0</v>
          </cell>
          <cell r="CX177">
            <v>0</v>
          </cell>
          <cell r="CY177">
            <v>0</v>
          </cell>
          <cell r="CZ177">
            <v>0</v>
          </cell>
          <cell r="DA177">
            <v>0</v>
          </cell>
          <cell r="DB177">
            <v>0</v>
          </cell>
          <cell r="DC177">
            <v>0</v>
          </cell>
          <cell r="DD177">
            <v>0</v>
          </cell>
          <cell r="DE177">
            <v>0</v>
          </cell>
          <cell r="DF177">
            <v>0</v>
          </cell>
          <cell r="EC177">
            <v>7793.102094255792</v>
          </cell>
          <cell r="ED177">
            <v>0</v>
          </cell>
          <cell r="EE177">
            <v>0</v>
          </cell>
          <cell r="EF177">
            <v>0</v>
          </cell>
          <cell r="EG177">
            <v>0</v>
          </cell>
          <cell r="EH177">
            <v>0</v>
          </cell>
          <cell r="EI177">
            <v>0</v>
          </cell>
          <cell r="EJ177">
            <v>0</v>
          </cell>
          <cell r="EK177">
            <v>0</v>
          </cell>
          <cell r="EL177">
            <v>0</v>
          </cell>
        </row>
        <row r="178">
          <cell r="A178" t="str">
            <v>2009 Great Refrigerator Roundup</v>
          </cell>
          <cell r="CL178">
            <v>0</v>
          </cell>
          <cell r="CM178">
            <v>0</v>
          </cell>
          <cell r="CN178">
            <v>0</v>
          </cell>
          <cell r="CO178">
            <v>0</v>
          </cell>
          <cell r="CP178">
            <v>0</v>
          </cell>
          <cell r="CQ178">
            <v>0</v>
          </cell>
          <cell r="CR178">
            <v>0</v>
          </cell>
          <cell r="CS178">
            <v>0</v>
          </cell>
          <cell r="CT178">
            <v>0</v>
          </cell>
          <cell r="CU178">
            <v>0</v>
          </cell>
          <cell r="CV178">
            <v>0</v>
          </cell>
          <cell r="CW178">
            <v>0</v>
          </cell>
          <cell r="CX178">
            <v>0</v>
          </cell>
          <cell r="CY178">
            <v>0</v>
          </cell>
          <cell r="CZ178">
            <v>0</v>
          </cell>
          <cell r="DA178">
            <v>0</v>
          </cell>
          <cell r="DB178">
            <v>0</v>
          </cell>
          <cell r="DC178">
            <v>0</v>
          </cell>
          <cell r="DD178">
            <v>0</v>
          </cell>
          <cell r="DE178">
            <v>0</v>
          </cell>
          <cell r="DF178">
            <v>0</v>
          </cell>
          <cell r="EC178">
            <v>0</v>
          </cell>
          <cell r="ED178">
            <v>0</v>
          </cell>
          <cell r="EE178">
            <v>0</v>
          </cell>
          <cell r="EF178">
            <v>0</v>
          </cell>
          <cell r="EG178">
            <v>0</v>
          </cell>
          <cell r="EH178">
            <v>0</v>
          </cell>
          <cell r="EI178">
            <v>0</v>
          </cell>
          <cell r="EJ178">
            <v>0</v>
          </cell>
          <cell r="EK178">
            <v>0</v>
          </cell>
          <cell r="EL178">
            <v>0</v>
          </cell>
        </row>
        <row r="179">
          <cell r="A179" t="str">
            <v>2009 Great Refrigerator Roundup</v>
          </cell>
          <cell r="CL179">
            <v>0</v>
          </cell>
          <cell r="CM179">
            <v>0</v>
          </cell>
          <cell r="CN179">
            <v>0</v>
          </cell>
          <cell r="CO179">
            <v>0</v>
          </cell>
          <cell r="CP179">
            <v>0</v>
          </cell>
          <cell r="CQ179">
            <v>0</v>
          </cell>
          <cell r="CR179">
            <v>0</v>
          </cell>
          <cell r="CS179">
            <v>0</v>
          </cell>
          <cell r="CT179">
            <v>0</v>
          </cell>
          <cell r="CU179">
            <v>0</v>
          </cell>
          <cell r="CV179">
            <v>0</v>
          </cell>
          <cell r="CW179">
            <v>0</v>
          </cell>
          <cell r="CX179">
            <v>0</v>
          </cell>
          <cell r="CY179">
            <v>0</v>
          </cell>
          <cell r="CZ179">
            <v>0</v>
          </cell>
          <cell r="DA179">
            <v>0</v>
          </cell>
          <cell r="DB179">
            <v>0</v>
          </cell>
          <cell r="DC179">
            <v>0</v>
          </cell>
          <cell r="DD179">
            <v>0</v>
          </cell>
          <cell r="DE179">
            <v>0</v>
          </cell>
          <cell r="DF179">
            <v>0</v>
          </cell>
          <cell r="EC179">
            <v>0</v>
          </cell>
          <cell r="ED179">
            <v>0</v>
          </cell>
          <cell r="EE179">
            <v>0</v>
          </cell>
          <cell r="EF179">
            <v>0</v>
          </cell>
          <cell r="EG179">
            <v>0</v>
          </cell>
          <cell r="EH179">
            <v>0</v>
          </cell>
          <cell r="EI179">
            <v>0</v>
          </cell>
          <cell r="EJ179">
            <v>0</v>
          </cell>
          <cell r="EK179">
            <v>0</v>
          </cell>
          <cell r="EL179">
            <v>0</v>
          </cell>
        </row>
        <row r="180">
          <cell r="A180" t="str">
            <v>2009 Great Refrigerator Roundup</v>
          </cell>
          <cell r="CL180">
            <v>0</v>
          </cell>
          <cell r="CM180">
            <v>0</v>
          </cell>
          <cell r="CN180">
            <v>0</v>
          </cell>
          <cell r="CO180">
            <v>0</v>
          </cell>
          <cell r="CP180">
            <v>0</v>
          </cell>
          <cell r="CQ180">
            <v>0</v>
          </cell>
          <cell r="CR180">
            <v>0</v>
          </cell>
          <cell r="CS180">
            <v>0</v>
          </cell>
          <cell r="CT180">
            <v>0</v>
          </cell>
          <cell r="CU180">
            <v>0</v>
          </cell>
          <cell r="CV180">
            <v>0</v>
          </cell>
          <cell r="CW180">
            <v>0</v>
          </cell>
          <cell r="CX180">
            <v>0</v>
          </cell>
          <cell r="CY180">
            <v>0</v>
          </cell>
          <cell r="CZ180">
            <v>0</v>
          </cell>
          <cell r="DA180">
            <v>0</v>
          </cell>
          <cell r="DB180">
            <v>0</v>
          </cell>
          <cell r="DC180">
            <v>0</v>
          </cell>
          <cell r="DD180">
            <v>0</v>
          </cell>
          <cell r="DE180">
            <v>0</v>
          </cell>
          <cell r="DF180">
            <v>0</v>
          </cell>
          <cell r="EC180">
            <v>0</v>
          </cell>
          <cell r="ED180">
            <v>0</v>
          </cell>
          <cell r="EE180">
            <v>0</v>
          </cell>
          <cell r="EF180">
            <v>0</v>
          </cell>
          <cell r="EG180">
            <v>0</v>
          </cell>
          <cell r="EH180">
            <v>0</v>
          </cell>
          <cell r="EI180">
            <v>0</v>
          </cell>
          <cell r="EJ180">
            <v>0</v>
          </cell>
          <cell r="EK180">
            <v>0</v>
          </cell>
          <cell r="EL180">
            <v>0</v>
          </cell>
        </row>
        <row r="181">
          <cell r="A181" t="str">
            <v>2009 Great Refrigerator Roundup</v>
          </cell>
          <cell r="CL181">
            <v>17.651649898316585</v>
          </cell>
          <cell r="CM181">
            <v>1144.128229877407</v>
          </cell>
          <cell r="CN181">
            <v>0</v>
          </cell>
          <cell r="CO181">
            <v>0</v>
          </cell>
          <cell r="CP181">
            <v>0</v>
          </cell>
          <cell r="CQ181">
            <v>0</v>
          </cell>
          <cell r="CR181">
            <v>0</v>
          </cell>
          <cell r="CS181">
            <v>0</v>
          </cell>
          <cell r="CT181">
            <v>0</v>
          </cell>
          <cell r="CU181">
            <v>0</v>
          </cell>
          <cell r="CV181">
            <v>0</v>
          </cell>
          <cell r="CW181">
            <v>0</v>
          </cell>
          <cell r="CX181">
            <v>0</v>
          </cell>
          <cell r="CY181">
            <v>0</v>
          </cell>
          <cell r="CZ181">
            <v>0</v>
          </cell>
          <cell r="DA181">
            <v>0</v>
          </cell>
          <cell r="DB181">
            <v>0</v>
          </cell>
          <cell r="DC181">
            <v>0</v>
          </cell>
          <cell r="DD181">
            <v>0</v>
          </cell>
          <cell r="DE181">
            <v>0</v>
          </cell>
          <cell r="DF181">
            <v>0</v>
          </cell>
          <cell r="EC181">
            <v>17.651649898316585</v>
          </cell>
          <cell r="ED181">
            <v>0</v>
          </cell>
          <cell r="EE181">
            <v>0</v>
          </cell>
          <cell r="EF181">
            <v>0</v>
          </cell>
          <cell r="EG181">
            <v>0</v>
          </cell>
          <cell r="EH181">
            <v>0</v>
          </cell>
          <cell r="EI181">
            <v>0</v>
          </cell>
          <cell r="EJ181">
            <v>0</v>
          </cell>
          <cell r="EK181">
            <v>0</v>
          </cell>
          <cell r="EL181">
            <v>0</v>
          </cell>
        </row>
        <row r="182">
          <cell r="A182" t="str">
            <v>2009 Great Refrigerator Roundup</v>
          </cell>
          <cell r="CL182">
            <v>2.4043004889206663</v>
          </cell>
          <cell r="CM182">
            <v>155.83971347315975</v>
          </cell>
          <cell r="CN182">
            <v>0</v>
          </cell>
          <cell r="CO182">
            <v>0</v>
          </cell>
          <cell r="CP182">
            <v>0</v>
          </cell>
          <cell r="CQ182">
            <v>0</v>
          </cell>
          <cell r="CR182">
            <v>0</v>
          </cell>
          <cell r="CS182">
            <v>0</v>
          </cell>
          <cell r="CT182">
            <v>0</v>
          </cell>
          <cell r="CU182">
            <v>0</v>
          </cell>
          <cell r="CV182">
            <v>0</v>
          </cell>
          <cell r="CW182">
            <v>0</v>
          </cell>
          <cell r="CX182">
            <v>0</v>
          </cell>
          <cell r="CY182">
            <v>0</v>
          </cell>
          <cell r="CZ182">
            <v>0</v>
          </cell>
          <cell r="DA182">
            <v>0</v>
          </cell>
          <cell r="DB182">
            <v>0</v>
          </cell>
          <cell r="DC182">
            <v>0</v>
          </cell>
          <cell r="DD182">
            <v>0</v>
          </cell>
          <cell r="DE182">
            <v>0</v>
          </cell>
          <cell r="DF182">
            <v>0</v>
          </cell>
          <cell r="EC182">
            <v>2.4043004889206663</v>
          </cell>
          <cell r="ED182">
            <v>0</v>
          </cell>
          <cell r="EE182">
            <v>0</v>
          </cell>
          <cell r="EF182">
            <v>0</v>
          </cell>
          <cell r="EG182">
            <v>0</v>
          </cell>
          <cell r="EH182">
            <v>0</v>
          </cell>
          <cell r="EI182">
            <v>0</v>
          </cell>
          <cell r="EJ182">
            <v>0</v>
          </cell>
          <cell r="EK182">
            <v>0</v>
          </cell>
          <cell r="EL182">
            <v>0</v>
          </cell>
        </row>
        <row r="183">
          <cell r="A183" t="str">
            <v>2009 Great Refrigerator Roundup</v>
          </cell>
          <cell r="CL183">
            <v>11.579167685476815</v>
          </cell>
          <cell r="CM183">
            <v>750.5277242498282</v>
          </cell>
          <cell r="CN183">
            <v>0</v>
          </cell>
          <cell r="CO183">
            <v>0</v>
          </cell>
          <cell r="CP183">
            <v>0</v>
          </cell>
          <cell r="CQ183">
            <v>0</v>
          </cell>
          <cell r="CR183">
            <v>0</v>
          </cell>
          <cell r="CS183">
            <v>0</v>
          </cell>
          <cell r="CT183">
            <v>0</v>
          </cell>
          <cell r="CU183">
            <v>0</v>
          </cell>
          <cell r="CV183">
            <v>0</v>
          </cell>
          <cell r="CW183">
            <v>0</v>
          </cell>
          <cell r="CX183">
            <v>0</v>
          </cell>
          <cell r="CY183">
            <v>0</v>
          </cell>
          <cell r="CZ183">
            <v>0</v>
          </cell>
          <cell r="DA183">
            <v>0</v>
          </cell>
          <cell r="DB183">
            <v>0</v>
          </cell>
          <cell r="DC183">
            <v>0</v>
          </cell>
          <cell r="DD183">
            <v>0</v>
          </cell>
          <cell r="DE183">
            <v>0</v>
          </cell>
          <cell r="DF183">
            <v>0</v>
          </cell>
          <cell r="EC183">
            <v>11.579167685476815</v>
          </cell>
          <cell r="ED183">
            <v>0</v>
          </cell>
          <cell r="EE183">
            <v>0</v>
          </cell>
          <cell r="EF183">
            <v>0</v>
          </cell>
          <cell r="EG183">
            <v>0</v>
          </cell>
          <cell r="EH183">
            <v>0</v>
          </cell>
          <cell r="EI183">
            <v>0</v>
          </cell>
          <cell r="EJ183">
            <v>0</v>
          </cell>
          <cell r="EK183">
            <v>0</v>
          </cell>
          <cell r="EL183">
            <v>0</v>
          </cell>
        </row>
        <row r="184">
          <cell r="A184" t="str">
            <v>2009 Great Refrigerator Roundup</v>
          </cell>
          <cell r="CL184">
            <v>685.5009669249159</v>
          </cell>
          <cell r="CM184">
            <v>44432.16426708377</v>
          </cell>
          <cell r="CN184">
            <v>0</v>
          </cell>
          <cell r="CO184">
            <v>0</v>
          </cell>
          <cell r="CP184">
            <v>0</v>
          </cell>
          <cell r="CQ184">
            <v>0</v>
          </cell>
          <cell r="CR184">
            <v>0</v>
          </cell>
          <cell r="CS184">
            <v>0</v>
          </cell>
          <cell r="CT184">
            <v>0</v>
          </cell>
          <cell r="CU184">
            <v>0</v>
          </cell>
          <cell r="CV184">
            <v>0</v>
          </cell>
          <cell r="CW184">
            <v>0</v>
          </cell>
          <cell r="CX184">
            <v>0</v>
          </cell>
          <cell r="CY184">
            <v>0</v>
          </cell>
          <cell r="CZ184">
            <v>0</v>
          </cell>
          <cell r="DA184">
            <v>0</v>
          </cell>
          <cell r="DB184">
            <v>0</v>
          </cell>
          <cell r="DC184">
            <v>0</v>
          </cell>
          <cell r="DD184">
            <v>0</v>
          </cell>
          <cell r="DE184">
            <v>0</v>
          </cell>
          <cell r="DF184">
            <v>0</v>
          </cell>
          <cell r="EC184">
            <v>685.5009669249159</v>
          </cell>
          <cell r="ED184">
            <v>0</v>
          </cell>
          <cell r="EE184">
            <v>0</v>
          </cell>
          <cell r="EF184">
            <v>0</v>
          </cell>
          <cell r="EG184">
            <v>0</v>
          </cell>
          <cell r="EH184">
            <v>0</v>
          </cell>
          <cell r="EI184">
            <v>0</v>
          </cell>
          <cell r="EJ184">
            <v>0</v>
          </cell>
          <cell r="EK184">
            <v>0</v>
          </cell>
          <cell r="EL184">
            <v>0</v>
          </cell>
        </row>
        <row r="185">
          <cell r="A185" t="str">
            <v>2009 Great Refrigerator Roundup</v>
          </cell>
          <cell r="CL185">
            <v>93.3708927736181</v>
          </cell>
          <cell r="CM185">
            <v>6052.0277076955235</v>
          </cell>
          <cell r="CN185">
            <v>0</v>
          </cell>
          <cell r="CO185">
            <v>0</v>
          </cell>
          <cell r="CP185">
            <v>0</v>
          </cell>
          <cell r="CQ185">
            <v>0</v>
          </cell>
          <cell r="CR185">
            <v>0</v>
          </cell>
          <cell r="CS185">
            <v>0</v>
          </cell>
          <cell r="CT185">
            <v>0</v>
          </cell>
          <cell r="CU185">
            <v>0</v>
          </cell>
          <cell r="CV185">
            <v>0</v>
          </cell>
          <cell r="CW185">
            <v>0</v>
          </cell>
          <cell r="CX185">
            <v>0</v>
          </cell>
          <cell r="CY185">
            <v>0</v>
          </cell>
          <cell r="CZ185">
            <v>0</v>
          </cell>
          <cell r="DA185">
            <v>0</v>
          </cell>
          <cell r="DB185">
            <v>0</v>
          </cell>
          <cell r="DC185">
            <v>0</v>
          </cell>
          <cell r="DD185">
            <v>0</v>
          </cell>
          <cell r="DE185">
            <v>0</v>
          </cell>
          <cell r="DF185">
            <v>0</v>
          </cell>
          <cell r="EC185">
            <v>93.3708927736181</v>
          </cell>
          <cell r="ED185">
            <v>0</v>
          </cell>
          <cell r="EE185">
            <v>0</v>
          </cell>
          <cell r="EF185">
            <v>0</v>
          </cell>
          <cell r="EG185">
            <v>0</v>
          </cell>
          <cell r="EH185">
            <v>0</v>
          </cell>
          <cell r="EI185">
            <v>0</v>
          </cell>
          <cell r="EJ185">
            <v>0</v>
          </cell>
          <cell r="EK185">
            <v>0</v>
          </cell>
          <cell r="EL185">
            <v>0</v>
          </cell>
        </row>
        <row r="186">
          <cell r="A186" t="str">
            <v>2009 Great Refrigerator Roundup</v>
          </cell>
          <cell r="CL186">
            <v>449.6764149699733</v>
          </cell>
          <cell r="CM186">
            <v>29146.707737857403</v>
          </cell>
          <cell r="CN186">
            <v>0</v>
          </cell>
          <cell r="CO186">
            <v>0</v>
          </cell>
          <cell r="CP186">
            <v>0</v>
          </cell>
          <cell r="CQ186">
            <v>0</v>
          </cell>
          <cell r="CR186">
            <v>0</v>
          </cell>
          <cell r="CS186">
            <v>0</v>
          </cell>
          <cell r="CT186">
            <v>0</v>
          </cell>
          <cell r="CU186">
            <v>0</v>
          </cell>
          <cell r="CV186">
            <v>0</v>
          </cell>
          <cell r="CW186">
            <v>0</v>
          </cell>
          <cell r="CX186">
            <v>0</v>
          </cell>
          <cell r="CY186">
            <v>0</v>
          </cell>
          <cell r="CZ186">
            <v>0</v>
          </cell>
          <cell r="DA186">
            <v>0</v>
          </cell>
          <cell r="DB186">
            <v>0</v>
          </cell>
          <cell r="DC186">
            <v>0</v>
          </cell>
          <cell r="DD186">
            <v>0</v>
          </cell>
          <cell r="DE186">
            <v>0</v>
          </cell>
          <cell r="DF186">
            <v>0</v>
          </cell>
          <cell r="EC186">
            <v>449.6764149699733</v>
          </cell>
          <cell r="ED186">
            <v>0</v>
          </cell>
          <cell r="EE186">
            <v>0</v>
          </cell>
          <cell r="EF186">
            <v>0</v>
          </cell>
          <cell r="EG186">
            <v>0</v>
          </cell>
          <cell r="EH186">
            <v>0</v>
          </cell>
          <cell r="EI186">
            <v>0</v>
          </cell>
          <cell r="EJ186">
            <v>0</v>
          </cell>
          <cell r="EK186">
            <v>0</v>
          </cell>
          <cell r="EL186">
            <v>0</v>
          </cell>
        </row>
        <row r="187">
          <cell r="A187" t="str">
            <v>2009 Great Refrigerator Roundup</v>
          </cell>
          <cell r="CL187">
            <v>0</v>
          </cell>
          <cell r="CM187">
            <v>0</v>
          </cell>
          <cell r="CN187">
            <v>0</v>
          </cell>
          <cell r="CO187">
            <v>0</v>
          </cell>
          <cell r="CP187">
            <v>0</v>
          </cell>
          <cell r="CQ187">
            <v>0</v>
          </cell>
          <cell r="CR187">
            <v>0</v>
          </cell>
          <cell r="CS187">
            <v>0</v>
          </cell>
          <cell r="CT187">
            <v>0</v>
          </cell>
          <cell r="CU187">
            <v>0</v>
          </cell>
          <cell r="CV187">
            <v>0</v>
          </cell>
          <cell r="CW187">
            <v>0</v>
          </cell>
          <cell r="CX187">
            <v>0</v>
          </cell>
          <cell r="CY187">
            <v>0</v>
          </cell>
          <cell r="CZ187">
            <v>0</v>
          </cell>
          <cell r="DA187">
            <v>0</v>
          </cell>
          <cell r="DB187">
            <v>0</v>
          </cell>
          <cell r="DC187">
            <v>0</v>
          </cell>
          <cell r="DD187">
            <v>0</v>
          </cell>
          <cell r="DE187">
            <v>0</v>
          </cell>
          <cell r="DF187">
            <v>0</v>
          </cell>
          <cell r="EC187">
            <v>0</v>
          </cell>
          <cell r="ED187">
            <v>0</v>
          </cell>
          <cell r="EE187">
            <v>0</v>
          </cell>
          <cell r="EF187">
            <v>0</v>
          </cell>
          <cell r="EG187">
            <v>0</v>
          </cell>
          <cell r="EH187">
            <v>0</v>
          </cell>
          <cell r="EI187">
            <v>0</v>
          </cell>
          <cell r="EJ187">
            <v>0</v>
          </cell>
          <cell r="EK187">
            <v>0</v>
          </cell>
          <cell r="EL187">
            <v>0</v>
          </cell>
        </row>
        <row r="188">
          <cell r="A188" t="str">
            <v>2009 Great Refrigerator Roundup</v>
          </cell>
          <cell r="CL188">
            <v>0</v>
          </cell>
          <cell r="CM188">
            <v>0</v>
          </cell>
          <cell r="CN188">
            <v>0</v>
          </cell>
          <cell r="CO188">
            <v>0</v>
          </cell>
          <cell r="CP188">
            <v>0</v>
          </cell>
          <cell r="CQ188">
            <v>0</v>
          </cell>
          <cell r="CR188">
            <v>0</v>
          </cell>
          <cell r="CS188">
            <v>0</v>
          </cell>
          <cell r="CT188">
            <v>0</v>
          </cell>
          <cell r="CU188">
            <v>0</v>
          </cell>
          <cell r="CV188">
            <v>0</v>
          </cell>
          <cell r="CW188">
            <v>0</v>
          </cell>
          <cell r="CX188">
            <v>0</v>
          </cell>
          <cell r="CY188">
            <v>0</v>
          </cell>
          <cell r="CZ188">
            <v>0</v>
          </cell>
          <cell r="DA188">
            <v>0</v>
          </cell>
          <cell r="DB188">
            <v>0</v>
          </cell>
          <cell r="DC188">
            <v>0</v>
          </cell>
          <cell r="DD188">
            <v>0</v>
          </cell>
          <cell r="DE188">
            <v>0</v>
          </cell>
          <cell r="DF188">
            <v>0</v>
          </cell>
          <cell r="EC188">
            <v>0</v>
          </cell>
          <cell r="ED188">
            <v>0</v>
          </cell>
          <cell r="EE188">
            <v>0</v>
          </cell>
          <cell r="EF188">
            <v>0</v>
          </cell>
          <cell r="EG188">
            <v>0</v>
          </cell>
          <cell r="EH188">
            <v>0</v>
          </cell>
          <cell r="EI188">
            <v>0</v>
          </cell>
          <cell r="EJ188">
            <v>0</v>
          </cell>
          <cell r="EK188">
            <v>0</v>
          </cell>
          <cell r="EL188">
            <v>0</v>
          </cell>
        </row>
        <row r="189">
          <cell r="A189" t="str">
            <v>2009 Great Refrigerator Roundup</v>
          </cell>
          <cell r="CL189">
            <v>0</v>
          </cell>
          <cell r="CM189">
            <v>0</v>
          </cell>
          <cell r="CN189">
            <v>0</v>
          </cell>
          <cell r="CO189">
            <v>0</v>
          </cell>
          <cell r="CP189">
            <v>0</v>
          </cell>
          <cell r="CQ189">
            <v>0</v>
          </cell>
          <cell r="CR189">
            <v>0</v>
          </cell>
          <cell r="CS189">
            <v>0</v>
          </cell>
          <cell r="CT189">
            <v>0</v>
          </cell>
          <cell r="CU189">
            <v>0</v>
          </cell>
          <cell r="CV189">
            <v>0</v>
          </cell>
          <cell r="CW189">
            <v>0</v>
          </cell>
          <cell r="CX189">
            <v>0</v>
          </cell>
          <cell r="CY189">
            <v>0</v>
          </cell>
          <cell r="CZ189">
            <v>0</v>
          </cell>
          <cell r="DA189">
            <v>0</v>
          </cell>
          <cell r="DB189">
            <v>0</v>
          </cell>
          <cell r="DC189">
            <v>0</v>
          </cell>
          <cell r="DD189">
            <v>0</v>
          </cell>
          <cell r="DE189">
            <v>0</v>
          </cell>
          <cell r="DF189">
            <v>0</v>
          </cell>
          <cell r="EC189">
            <v>0</v>
          </cell>
          <cell r="ED189">
            <v>0</v>
          </cell>
          <cell r="EE189">
            <v>0</v>
          </cell>
          <cell r="EF189">
            <v>0</v>
          </cell>
          <cell r="EG189">
            <v>0</v>
          </cell>
          <cell r="EH189">
            <v>0</v>
          </cell>
          <cell r="EI189">
            <v>0</v>
          </cell>
          <cell r="EJ189">
            <v>0</v>
          </cell>
          <cell r="EK189">
            <v>0</v>
          </cell>
          <cell r="EL189">
            <v>0</v>
          </cell>
        </row>
        <row r="190">
          <cell r="A190" t="str">
            <v>2009 Great Refrigerator Roundup</v>
          </cell>
          <cell r="CL190">
            <v>0</v>
          </cell>
          <cell r="CM190">
            <v>0</v>
          </cell>
          <cell r="CN190">
            <v>0</v>
          </cell>
          <cell r="CO190">
            <v>0</v>
          </cell>
          <cell r="CP190">
            <v>0</v>
          </cell>
          <cell r="CQ190">
            <v>0</v>
          </cell>
          <cell r="CR190">
            <v>0</v>
          </cell>
          <cell r="CS190">
            <v>0</v>
          </cell>
          <cell r="CT190">
            <v>0</v>
          </cell>
          <cell r="CU190">
            <v>0</v>
          </cell>
          <cell r="CV190">
            <v>0</v>
          </cell>
          <cell r="CW190">
            <v>0</v>
          </cell>
          <cell r="CX190">
            <v>0</v>
          </cell>
          <cell r="CY190">
            <v>0</v>
          </cell>
          <cell r="CZ190">
            <v>0</v>
          </cell>
          <cell r="DA190">
            <v>0</v>
          </cell>
          <cell r="DB190">
            <v>0</v>
          </cell>
          <cell r="DC190">
            <v>0</v>
          </cell>
          <cell r="DD190">
            <v>0</v>
          </cell>
          <cell r="DE190">
            <v>0</v>
          </cell>
          <cell r="DF190">
            <v>0</v>
          </cell>
          <cell r="EC190">
            <v>0</v>
          </cell>
          <cell r="ED190">
            <v>0</v>
          </cell>
          <cell r="EE190">
            <v>0</v>
          </cell>
          <cell r="EF190">
            <v>0</v>
          </cell>
          <cell r="EG190">
            <v>0</v>
          </cell>
          <cell r="EH190">
            <v>0</v>
          </cell>
          <cell r="EI190">
            <v>0</v>
          </cell>
          <cell r="EJ190">
            <v>0</v>
          </cell>
          <cell r="EK190">
            <v>0</v>
          </cell>
          <cell r="EL190">
            <v>0</v>
          </cell>
        </row>
        <row r="191">
          <cell r="A191" t="str">
            <v>2009 Great Refrigerator Roundup</v>
          </cell>
          <cell r="CL191">
            <v>0</v>
          </cell>
          <cell r="CM191">
            <v>0</v>
          </cell>
          <cell r="CN191">
            <v>0</v>
          </cell>
          <cell r="CO191">
            <v>0</v>
          </cell>
          <cell r="CP191">
            <v>0</v>
          </cell>
          <cell r="CQ191">
            <v>0</v>
          </cell>
          <cell r="CR191">
            <v>0</v>
          </cell>
          <cell r="CS191">
            <v>0</v>
          </cell>
          <cell r="CT191">
            <v>0</v>
          </cell>
          <cell r="CU191">
            <v>0</v>
          </cell>
          <cell r="CV191">
            <v>0</v>
          </cell>
          <cell r="CW191">
            <v>0</v>
          </cell>
          <cell r="CX191">
            <v>0</v>
          </cell>
          <cell r="CY191">
            <v>0</v>
          </cell>
          <cell r="CZ191">
            <v>0</v>
          </cell>
          <cell r="DA191">
            <v>0</v>
          </cell>
          <cell r="DB191">
            <v>0</v>
          </cell>
          <cell r="DC191">
            <v>0</v>
          </cell>
          <cell r="DD191">
            <v>0</v>
          </cell>
          <cell r="DE191">
            <v>0</v>
          </cell>
          <cell r="DF191">
            <v>0</v>
          </cell>
          <cell r="EC191">
            <v>0</v>
          </cell>
          <cell r="ED191">
            <v>0</v>
          </cell>
          <cell r="EE191">
            <v>0</v>
          </cell>
          <cell r="EF191">
            <v>0</v>
          </cell>
          <cell r="EG191">
            <v>0</v>
          </cell>
          <cell r="EH191">
            <v>0</v>
          </cell>
          <cell r="EI191">
            <v>0</v>
          </cell>
          <cell r="EJ191">
            <v>0</v>
          </cell>
          <cell r="EK191">
            <v>0</v>
          </cell>
          <cell r="EL191">
            <v>0</v>
          </cell>
        </row>
        <row r="192">
          <cell r="A192" t="str">
            <v>2009 Great Refrigerator Roundup</v>
          </cell>
          <cell r="CL192">
            <v>0</v>
          </cell>
          <cell r="CM192">
            <v>0</v>
          </cell>
          <cell r="CN192">
            <v>0</v>
          </cell>
          <cell r="CO192">
            <v>0</v>
          </cell>
          <cell r="CP192">
            <v>0</v>
          </cell>
          <cell r="CQ192">
            <v>0</v>
          </cell>
          <cell r="CR192">
            <v>0</v>
          </cell>
          <cell r="CS192">
            <v>0</v>
          </cell>
          <cell r="CT192">
            <v>0</v>
          </cell>
          <cell r="CU192">
            <v>0</v>
          </cell>
          <cell r="CV192">
            <v>0</v>
          </cell>
          <cell r="CW192">
            <v>0</v>
          </cell>
          <cell r="CX192">
            <v>0</v>
          </cell>
          <cell r="CY192">
            <v>0</v>
          </cell>
          <cell r="CZ192">
            <v>0</v>
          </cell>
          <cell r="DA192">
            <v>0</v>
          </cell>
          <cell r="DB192">
            <v>0</v>
          </cell>
          <cell r="DC192">
            <v>0</v>
          </cell>
          <cell r="DD192">
            <v>0</v>
          </cell>
          <cell r="DE192">
            <v>0</v>
          </cell>
          <cell r="DF192">
            <v>0</v>
          </cell>
          <cell r="EC192">
            <v>0</v>
          </cell>
          <cell r="ED192">
            <v>0</v>
          </cell>
          <cell r="EE192">
            <v>0</v>
          </cell>
          <cell r="EF192">
            <v>0</v>
          </cell>
          <cell r="EG192">
            <v>0</v>
          </cell>
          <cell r="EH192">
            <v>0</v>
          </cell>
          <cell r="EI192">
            <v>0</v>
          </cell>
          <cell r="EJ192">
            <v>0</v>
          </cell>
          <cell r="EK192">
            <v>0</v>
          </cell>
          <cell r="EL192">
            <v>0</v>
          </cell>
        </row>
        <row r="193">
          <cell r="A193" t="str">
            <v>2009 Great Refrigerator Roundup</v>
          </cell>
          <cell r="CL193">
            <v>24.933232525593233</v>
          </cell>
          <cell r="CM193">
            <v>1616.0990818965506</v>
          </cell>
          <cell r="CN193">
            <v>0</v>
          </cell>
          <cell r="CO193">
            <v>0</v>
          </cell>
          <cell r="CP193">
            <v>0</v>
          </cell>
          <cell r="CQ193">
            <v>0</v>
          </cell>
          <cell r="CR193">
            <v>0</v>
          </cell>
          <cell r="CS193">
            <v>0</v>
          </cell>
          <cell r="CT193">
            <v>0</v>
          </cell>
          <cell r="CU193">
            <v>0</v>
          </cell>
          <cell r="CV193">
            <v>0</v>
          </cell>
          <cell r="CW193">
            <v>0</v>
          </cell>
          <cell r="CX193">
            <v>0</v>
          </cell>
          <cell r="CY193">
            <v>0</v>
          </cell>
          <cell r="CZ193">
            <v>0</v>
          </cell>
          <cell r="DA193">
            <v>0</v>
          </cell>
          <cell r="DB193">
            <v>0</v>
          </cell>
          <cell r="DC193">
            <v>0</v>
          </cell>
          <cell r="DD193">
            <v>0</v>
          </cell>
          <cell r="DE193">
            <v>0</v>
          </cell>
          <cell r="DF193">
            <v>0</v>
          </cell>
          <cell r="EC193">
            <v>24.933232525593233</v>
          </cell>
          <cell r="ED193">
            <v>0</v>
          </cell>
          <cell r="EE193">
            <v>0</v>
          </cell>
          <cell r="EF193">
            <v>0</v>
          </cell>
          <cell r="EG193">
            <v>0</v>
          </cell>
          <cell r="EH193">
            <v>0</v>
          </cell>
          <cell r="EI193">
            <v>0</v>
          </cell>
          <cell r="EJ193">
            <v>0</v>
          </cell>
          <cell r="EK193">
            <v>0</v>
          </cell>
          <cell r="EL193">
            <v>0</v>
          </cell>
        </row>
        <row r="194">
          <cell r="A194" t="str">
            <v>2009 Great Refrigerator Roundup</v>
          </cell>
          <cell r="CL194">
            <v>7.7937732083464475</v>
          </cell>
          <cell r="CM194">
            <v>505.16954484701114</v>
          </cell>
          <cell r="CN194">
            <v>0</v>
          </cell>
          <cell r="CO194">
            <v>0</v>
          </cell>
          <cell r="CP194">
            <v>0</v>
          </cell>
          <cell r="CQ194">
            <v>0</v>
          </cell>
          <cell r="CR194">
            <v>0</v>
          </cell>
          <cell r="CS194">
            <v>0</v>
          </cell>
          <cell r="CT194">
            <v>0</v>
          </cell>
          <cell r="CU194">
            <v>0</v>
          </cell>
          <cell r="CV194">
            <v>0</v>
          </cell>
          <cell r="CW194">
            <v>0</v>
          </cell>
          <cell r="CX194">
            <v>0</v>
          </cell>
          <cell r="CY194">
            <v>0</v>
          </cell>
          <cell r="CZ194">
            <v>0</v>
          </cell>
          <cell r="DA194">
            <v>0</v>
          </cell>
          <cell r="DB194">
            <v>0</v>
          </cell>
          <cell r="DC194">
            <v>0</v>
          </cell>
          <cell r="DD194">
            <v>0</v>
          </cell>
          <cell r="DE194">
            <v>0</v>
          </cell>
          <cell r="DF194">
            <v>0</v>
          </cell>
          <cell r="EC194">
            <v>7.7937732083464475</v>
          </cell>
          <cell r="ED194">
            <v>0</v>
          </cell>
          <cell r="EE194">
            <v>0</v>
          </cell>
          <cell r="EF194">
            <v>0</v>
          </cell>
          <cell r="EG194">
            <v>0</v>
          </cell>
          <cell r="EH194">
            <v>0</v>
          </cell>
          <cell r="EI194">
            <v>0</v>
          </cell>
          <cell r="EJ194">
            <v>0</v>
          </cell>
          <cell r="EK194">
            <v>0</v>
          </cell>
          <cell r="EL194">
            <v>0</v>
          </cell>
        </row>
        <row r="195">
          <cell r="A195" t="str">
            <v>2009 Great Refrigerator Roundup</v>
          </cell>
          <cell r="CL195">
            <v>20.01860237463672</v>
          </cell>
          <cell r="CM195">
            <v>1297.547154597547</v>
          </cell>
          <cell r="CN195">
            <v>0</v>
          </cell>
          <cell r="CO195">
            <v>0</v>
          </cell>
          <cell r="CP195">
            <v>0</v>
          </cell>
          <cell r="CQ195">
            <v>0</v>
          </cell>
          <cell r="CR195">
            <v>0</v>
          </cell>
          <cell r="CS195">
            <v>0</v>
          </cell>
          <cell r="CT195">
            <v>0</v>
          </cell>
          <cell r="CU195">
            <v>0</v>
          </cell>
          <cell r="CV195">
            <v>0</v>
          </cell>
          <cell r="CW195">
            <v>0</v>
          </cell>
          <cell r="CX195">
            <v>0</v>
          </cell>
          <cell r="CY195">
            <v>0</v>
          </cell>
          <cell r="CZ195">
            <v>0</v>
          </cell>
          <cell r="DA195">
            <v>0</v>
          </cell>
          <cell r="DB195">
            <v>0</v>
          </cell>
          <cell r="DC195">
            <v>0</v>
          </cell>
          <cell r="DD195">
            <v>0</v>
          </cell>
          <cell r="DE195">
            <v>0</v>
          </cell>
          <cell r="DF195">
            <v>0</v>
          </cell>
          <cell r="EC195">
            <v>20.01860237463672</v>
          </cell>
          <cell r="ED195">
            <v>0</v>
          </cell>
          <cell r="EE195">
            <v>0</v>
          </cell>
          <cell r="EF195">
            <v>0</v>
          </cell>
          <cell r="EG195">
            <v>0</v>
          </cell>
          <cell r="EH195">
            <v>0</v>
          </cell>
          <cell r="EI195">
            <v>0</v>
          </cell>
          <cell r="EJ195">
            <v>0</v>
          </cell>
          <cell r="EK195">
            <v>0</v>
          </cell>
          <cell r="EL195">
            <v>0</v>
          </cell>
        </row>
        <row r="196">
          <cell r="A196" t="str">
            <v>2009 Great Refrigerator Roundup</v>
          </cell>
          <cell r="CL196">
            <v>0</v>
          </cell>
          <cell r="CM196">
            <v>0</v>
          </cell>
          <cell r="CN196">
            <v>0</v>
          </cell>
          <cell r="CO196">
            <v>0</v>
          </cell>
          <cell r="CP196">
            <v>0</v>
          </cell>
          <cell r="CQ196">
            <v>0</v>
          </cell>
          <cell r="CR196">
            <v>0</v>
          </cell>
          <cell r="CS196">
            <v>0</v>
          </cell>
          <cell r="CT196">
            <v>0</v>
          </cell>
          <cell r="CU196">
            <v>0</v>
          </cell>
          <cell r="CV196">
            <v>0</v>
          </cell>
          <cell r="CW196">
            <v>0</v>
          </cell>
          <cell r="CX196">
            <v>0</v>
          </cell>
          <cell r="CY196">
            <v>0</v>
          </cell>
          <cell r="CZ196">
            <v>0</v>
          </cell>
          <cell r="DA196">
            <v>0</v>
          </cell>
          <cell r="DB196">
            <v>0</v>
          </cell>
          <cell r="DC196">
            <v>0</v>
          </cell>
          <cell r="DD196">
            <v>0</v>
          </cell>
          <cell r="DE196">
            <v>0</v>
          </cell>
          <cell r="DF196">
            <v>0</v>
          </cell>
          <cell r="EC196">
            <v>0</v>
          </cell>
          <cell r="ED196">
            <v>0</v>
          </cell>
          <cell r="EE196">
            <v>0</v>
          </cell>
          <cell r="EF196">
            <v>0</v>
          </cell>
          <cell r="EG196">
            <v>0</v>
          </cell>
          <cell r="EH196">
            <v>0</v>
          </cell>
          <cell r="EI196">
            <v>0</v>
          </cell>
          <cell r="EJ196">
            <v>0</v>
          </cell>
          <cell r="EK196">
            <v>0</v>
          </cell>
          <cell r="EL196">
            <v>0</v>
          </cell>
        </row>
        <row r="197">
          <cell r="A197" t="str">
            <v>2009 Great Refrigerator Roundup</v>
          </cell>
          <cell r="CL197">
            <v>0</v>
          </cell>
          <cell r="CM197">
            <v>0</v>
          </cell>
          <cell r="CN197">
            <v>0</v>
          </cell>
          <cell r="CO197">
            <v>0</v>
          </cell>
          <cell r="CP197">
            <v>0</v>
          </cell>
          <cell r="CQ197">
            <v>0</v>
          </cell>
          <cell r="CR197">
            <v>0</v>
          </cell>
          <cell r="CS197">
            <v>0</v>
          </cell>
          <cell r="CT197">
            <v>0</v>
          </cell>
          <cell r="CU197">
            <v>0</v>
          </cell>
          <cell r="CV197">
            <v>0</v>
          </cell>
          <cell r="CW197">
            <v>0</v>
          </cell>
          <cell r="CX197">
            <v>0</v>
          </cell>
          <cell r="CY197">
            <v>0</v>
          </cell>
          <cell r="CZ197">
            <v>0</v>
          </cell>
          <cell r="DA197">
            <v>0</v>
          </cell>
          <cell r="DB197">
            <v>0</v>
          </cell>
          <cell r="DC197">
            <v>0</v>
          </cell>
          <cell r="DD197">
            <v>0</v>
          </cell>
          <cell r="DE197">
            <v>0</v>
          </cell>
          <cell r="DF197">
            <v>0</v>
          </cell>
          <cell r="EC197">
            <v>0</v>
          </cell>
          <cell r="ED197">
            <v>0</v>
          </cell>
          <cell r="EE197">
            <v>0</v>
          </cell>
          <cell r="EF197">
            <v>0</v>
          </cell>
          <cell r="EG197">
            <v>0</v>
          </cell>
          <cell r="EH197">
            <v>0</v>
          </cell>
          <cell r="EI197">
            <v>0</v>
          </cell>
          <cell r="EJ197">
            <v>0</v>
          </cell>
          <cell r="EK197">
            <v>0</v>
          </cell>
          <cell r="EL197">
            <v>0</v>
          </cell>
        </row>
        <row r="198">
          <cell r="A198" t="str">
            <v>2009 Great Refrigerator Roundup</v>
          </cell>
          <cell r="CL198">
            <v>0</v>
          </cell>
          <cell r="CM198">
            <v>0</v>
          </cell>
          <cell r="CN198">
            <v>0</v>
          </cell>
          <cell r="CO198">
            <v>0</v>
          </cell>
          <cell r="CP198">
            <v>0</v>
          </cell>
          <cell r="CQ198">
            <v>0</v>
          </cell>
          <cell r="CR198">
            <v>0</v>
          </cell>
          <cell r="CS198">
            <v>0</v>
          </cell>
          <cell r="CT198">
            <v>0</v>
          </cell>
          <cell r="CU198">
            <v>0</v>
          </cell>
          <cell r="CV198">
            <v>0</v>
          </cell>
          <cell r="CW198">
            <v>0</v>
          </cell>
          <cell r="CX198">
            <v>0</v>
          </cell>
          <cell r="CY198">
            <v>0</v>
          </cell>
          <cell r="CZ198">
            <v>0</v>
          </cell>
          <cell r="DA198">
            <v>0</v>
          </cell>
          <cell r="DB198">
            <v>0</v>
          </cell>
          <cell r="DC198">
            <v>0</v>
          </cell>
          <cell r="DD198">
            <v>0</v>
          </cell>
          <cell r="DE198">
            <v>0</v>
          </cell>
          <cell r="DF198">
            <v>0</v>
          </cell>
          <cell r="EC198">
            <v>0</v>
          </cell>
          <cell r="ED198">
            <v>0</v>
          </cell>
          <cell r="EE198">
            <v>0</v>
          </cell>
          <cell r="EF198">
            <v>0</v>
          </cell>
          <cell r="EG198">
            <v>0</v>
          </cell>
          <cell r="EH198">
            <v>0</v>
          </cell>
          <cell r="EI198">
            <v>0</v>
          </cell>
          <cell r="EJ198">
            <v>0</v>
          </cell>
          <cell r="EK198">
            <v>0</v>
          </cell>
          <cell r="EL198">
            <v>0</v>
          </cell>
        </row>
        <row r="199">
          <cell r="A199" t="str">
            <v>2009 Great Refrigerator Roundup</v>
          </cell>
          <cell r="CL199">
            <v>0</v>
          </cell>
          <cell r="CM199">
            <v>0</v>
          </cell>
          <cell r="CN199">
            <v>0</v>
          </cell>
          <cell r="CO199">
            <v>0</v>
          </cell>
          <cell r="CP199">
            <v>0</v>
          </cell>
          <cell r="CQ199">
            <v>0</v>
          </cell>
          <cell r="CR199">
            <v>0</v>
          </cell>
          <cell r="CS199">
            <v>0</v>
          </cell>
          <cell r="CT199">
            <v>0</v>
          </cell>
          <cell r="CU199">
            <v>0</v>
          </cell>
          <cell r="CV199">
            <v>0</v>
          </cell>
          <cell r="CW199">
            <v>0</v>
          </cell>
          <cell r="CX199">
            <v>0</v>
          </cell>
          <cell r="CY199">
            <v>0</v>
          </cell>
          <cell r="CZ199">
            <v>0</v>
          </cell>
          <cell r="DA199">
            <v>0</v>
          </cell>
          <cell r="DB199">
            <v>0</v>
          </cell>
          <cell r="DC199">
            <v>0</v>
          </cell>
          <cell r="DD199">
            <v>0</v>
          </cell>
          <cell r="DE199">
            <v>0</v>
          </cell>
          <cell r="DF199">
            <v>0</v>
          </cell>
          <cell r="EC199">
            <v>0</v>
          </cell>
          <cell r="ED199">
            <v>0</v>
          </cell>
          <cell r="EE199">
            <v>0</v>
          </cell>
          <cell r="EF199">
            <v>0</v>
          </cell>
          <cell r="EG199">
            <v>0</v>
          </cell>
          <cell r="EH199">
            <v>0</v>
          </cell>
          <cell r="EI199">
            <v>0</v>
          </cell>
          <cell r="EJ199">
            <v>0</v>
          </cell>
          <cell r="EK199">
            <v>0</v>
          </cell>
          <cell r="EL199">
            <v>0</v>
          </cell>
        </row>
        <row r="200">
          <cell r="A200" t="str">
            <v>2009 Great Refrigerator Roundup</v>
          </cell>
          <cell r="CL200">
            <v>0</v>
          </cell>
          <cell r="CM200">
            <v>0</v>
          </cell>
          <cell r="CN200">
            <v>0</v>
          </cell>
          <cell r="CO200">
            <v>0</v>
          </cell>
          <cell r="CP200">
            <v>0</v>
          </cell>
          <cell r="CQ200">
            <v>0</v>
          </cell>
          <cell r="CR200">
            <v>0</v>
          </cell>
          <cell r="CS200">
            <v>0</v>
          </cell>
          <cell r="CT200">
            <v>0</v>
          </cell>
          <cell r="CU200">
            <v>0</v>
          </cell>
          <cell r="CV200">
            <v>0</v>
          </cell>
          <cell r="CW200">
            <v>0</v>
          </cell>
          <cell r="CX200">
            <v>0</v>
          </cell>
          <cell r="CY200">
            <v>0</v>
          </cell>
          <cell r="CZ200">
            <v>0</v>
          </cell>
          <cell r="DA200">
            <v>0</v>
          </cell>
          <cell r="DB200">
            <v>0</v>
          </cell>
          <cell r="DC200">
            <v>0</v>
          </cell>
          <cell r="DD200">
            <v>0</v>
          </cell>
          <cell r="DE200">
            <v>0</v>
          </cell>
          <cell r="DF200">
            <v>0</v>
          </cell>
          <cell r="EC200">
            <v>0</v>
          </cell>
          <cell r="ED200">
            <v>0</v>
          </cell>
          <cell r="EE200">
            <v>0</v>
          </cell>
          <cell r="EF200">
            <v>0</v>
          </cell>
          <cell r="EG200">
            <v>0</v>
          </cell>
          <cell r="EH200">
            <v>0</v>
          </cell>
          <cell r="EI200">
            <v>0</v>
          </cell>
          <cell r="EJ200">
            <v>0</v>
          </cell>
          <cell r="EK200">
            <v>0</v>
          </cell>
          <cell r="EL200">
            <v>0</v>
          </cell>
        </row>
        <row r="201">
          <cell r="A201" t="str">
            <v>2009 Great Refrigerator Roundup</v>
          </cell>
          <cell r="CL201">
            <v>0</v>
          </cell>
          <cell r="CM201">
            <v>0</v>
          </cell>
          <cell r="CN201">
            <v>0</v>
          </cell>
          <cell r="CO201">
            <v>0</v>
          </cell>
          <cell r="CP201">
            <v>0</v>
          </cell>
          <cell r="CQ201">
            <v>0</v>
          </cell>
          <cell r="CR201">
            <v>0</v>
          </cell>
          <cell r="CS201">
            <v>0</v>
          </cell>
          <cell r="CT201">
            <v>0</v>
          </cell>
          <cell r="CU201">
            <v>0</v>
          </cell>
          <cell r="CV201">
            <v>0</v>
          </cell>
          <cell r="CW201">
            <v>0</v>
          </cell>
          <cell r="CX201">
            <v>0</v>
          </cell>
          <cell r="CY201">
            <v>0</v>
          </cell>
          <cell r="CZ201">
            <v>0</v>
          </cell>
          <cell r="DA201">
            <v>0</v>
          </cell>
          <cell r="DB201">
            <v>0</v>
          </cell>
          <cell r="DC201">
            <v>0</v>
          </cell>
          <cell r="DD201">
            <v>0</v>
          </cell>
          <cell r="DE201">
            <v>0</v>
          </cell>
          <cell r="DF201">
            <v>0</v>
          </cell>
          <cell r="EC201">
            <v>0</v>
          </cell>
          <cell r="ED201">
            <v>0</v>
          </cell>
          <cell r="EE201">
            <v>0</v>
          </cell>
          <cell r="EF201">
            <v>0</v>
          </cell>
          <cell r="EG201">
            <v>0</v>
          </cell>
          <cell r="EH201">
            <v>0</v>
          </cell>
          <cell r="EI201">
            <v>0</v>
          </cell>
          <cell r="EJ201">
            <v>0</v>
          </cell>
          <cell r="EK201">
            <v>0</v>
          </cell>
          <cell r="EL201">
            <v>0</v>
          </cell>
        </row>
        <row r="202">
          <cell r="A202" t="str">
            <v>2009 Great Refrigerator Roundup</v>
          </cell>
          <cell r="CL202">
            <v>26.865978425179925</v>
          </cell>
          <cell r="CM202">
            <v>1741.3740084691556</v>
          </cell>
          <cell r="CN202">
            <v>0</v>
          </cell>
          <cell r="CO202">
            <v>0</v>
          </cell>
          <cell r="CP202">
            <v>0</v>
          </cell>
          <cell r="CQ202">
            <v>0</v>
          </cell>
          <cell r="CR202">
            <v>0</v>
          </cell>
          <cell r="CS202">
            <v>0</v>
          </cell>
          <cell r="CT202">
            <v>0</v>
          </cell>
          <cell r="CU202">
            <v>0</v>
          </cell>
          <cell r="CV202">
            <v>0</v>
          </cell>
          <cell r="CW202">
            <v>0</v>
          </cell>
          <cell r="CX202">
            <v>0</v>
          </cell>
          <cell r="CY202">
            <v>0</v>
          </cell>
          <cell r="CZ202">
            <v>0</v>
          </cell>
          <cell r="DA202">
            <v>0</v>
          </cell>
          <cell r="DB202">
            <v>0</v>
          </cell>
          <cell r="DC202">
            <v>0</v>
          </cell>
          <cell r="DD202">
            <v>0</v>
          </cell>
          <cell r="DE202">
            <v>0</v>
          </cell>
          <cell r="DF202">
            <v>0</v>
          </cell>
          <cell r="EC202">
            <v>26.865978425179925</v>
          </cell>
          <cell r="ED202">
            <v>0</v>
          </cell>
          <cell r="EE202">
            <v>0</v>
          </cell>
          <cell r="EF202">
            <v>0</v>
          </cell>
          <cell r="EG202">
            <v>0</v>
          </cell>
          <cell r="EH202">
            <v>0</v>
          </cell>
          <cell r="EI202">
            <v>0</v>
          </cell>
          <cell r="EJ202">
            <v>0</v>
          </cell>
          <cell r="EK202">
            <v>0</v>
          </cell>
          <cell r="EL202">
            <v>0</v>
          </cell>
        </row>
        <row r="203">
          <cell r="A203" t="str">
            <v>2009 Great Refrigerator Roundup</v>
          </cell>
          <cell r="CL203">
            <v>1.1120655665790986</v>
          </cell>
          <cell r="CM203">
            <v>72.08083185012082</v>
          </cell>
          <cell r="CN203">
            <v>0</v>
          </cell>
          <cell r="CO203">
            <v>0</v>
          </cell>
          <cell r="CP203">
            <v>0</v>
          </cell>
          <cell r="CQ203">
            <v>0</v>
          </cell>
          <cell r="CR203">
            <v>0</v>
          </cell>
          <cell r="CS203">
            <v>0</v>
          </cell>
          <cell r="CT203">
            <v>0</v>
          </cell>
          <cell r="CU203">
            <v>0</v>
          </cell>
          <cell r="CV203">
            <v>0</v>
          </cell>
          <cell r="CW203">
            <v>0</v>
          </cell>
          <cell r="CX203">
            <v>0</v>
          </cell>
          <cell r="CY203">
            <v>0</v>
          </cell>
          <cell r="CZ203">
            <v>0</v>
          </cell>
          <cell r="DA203">
            <v>0</v>
          </cell>
          <cell r="DB203">
            <v>0</v>
          </cell>
          <cell r="DC203">
            <v>0</v>
          </cell>
          <cell r="DD203">
            <v>0</v>
          </cell>
          <cell r="DE203">
            <v>0</v>
          </cell>
          <cell r="DF203">
            <v>0</v>
          </cell>
          <cell r="EC203">
            <v>1.1120655665790986</v>
          </cell>
          <cell r="ED203">
            <v>0</v>
          </cell>
          <cell r="EE203">
            <v>0</v>
          </cell>
          <cell r="EF203">
            <v>0</v>
          </cell>
          <cell r="EG203">
            <v>0</v>
          </cell>
          <cell r="EH203">
            <v>0</v>
          </cell>
          <cell r="EI203">
            <v>0</v>
          </cell>
          <cell r="EJ203">
            <v>0</v>
          </cell>
          <cell r="EK203">
            <v>0</v>
          </cell>
          <cell r="EL203">
            <v>0</v>
          </cell>
        </row>
        <row r="204">
          <cell r="A204" t="str">
            <v>2009 Great Refrigerator Roundup</v>
          </cell>
          <cell r="CL204">
            <v>4.874750179298497</v>
          </cell>
          <cell r="CM204">
            <v>315.96702437811575</v>
          </cell>
          <cell r="CN204">
            <v>0</v>
          </cell>
          <cell r="CO204">
            <v>0</v>
          </cell>
          <cell r="CP204">
            <v>0</v>
          </cell>
          <cell r="CQ204">
            <v>0</v>
          </cell>
          <cell r="CR204">
            <v>0</v>
          </cell>
          <cell r="CS204">
            <v>0</v>
          </cell>
          <cell r="CT204">
            <v>0</v>
          </cell>
          <cell r="CU204">
            <v>0</v>
          </cell>
          <cell r="CV204">
            <v>0</v>
          </cell>
          <cell r="CW204">
            <v>0</v>
          </cell>
          <cell r="CX204">
            <v>0</v>
          </cell>
          <cell r="CY204">
            <v>0</v>
          </cell>
          <cell r="CZ204">
            <v>0</v>
          </cell>
          <cell r="DA204">
            <v>0</v>
          </cell>
          <cell r="DB204">
            <v>0</v>
          </cell>
          <cell r="DC204">
            <v>0</v>
          </cell>
          <cell r="DD204">
            <v>0</v>
          </cell>
          <cell r="DE204">
            <v>0</v>
          </cell>
          <cell r="DF204">
            <v>0</v>
          </cell>
          <cell r="EC204">
            <v>4.874750179298497</v>
          </cell>
          <cell r="ED204">
            <v>0</v>
          </cell>
          <cell r="EE204">
            <v>0</v>
          </cell>
          <cell r="EF204">
            <v>0</v>
          </cell>
          <cell r="EG204">
            <v>0</v>
          </cell>
          <cell r="EH204">
            <v>0</v>
          </cell>
          <cell r="EI204">
            <v>0</v>
          </cell>
          <cell r="EJ204">
            <v>0</v>
          </cell>
          <cell r="EK204">
            <v>0</v>
          </cell>
          <cell r="EL204">
            <v>0</v>
          </cell>
        </row>
        <row r="205">
          <cell r="A205" t="str">
            <v>2009 Cool Savings Rebate</v>
          </cell>
          <cell r="CL205">
            <v>835.2746303380052</v>
          </cell>
          <cell r="CM205">
            <v>54140.05431646747</v>
          </cell>
          <cell r="CN205">
            <v>0</v>
          </cell>
          <cell r="CO205">
            <v>0</v>
          </cell>
          <cell r="CP205">
            <v>0</v>
          </cell>
          <cell r="CQ205">
            <v>0</v>
          </cell>
          <cell r="CR205">
            <v>0</v>
          </cell>
          <cell r="CS205">
            <v>0</v>
          </cell>
          <cell r="CT205">
            <v>0</v>
          </cell>
          <cell r="CU205">
            <v>0</v>
          </cell>
          <cell r="CV205">
            <v>0</v>
          </cell>
          <cell r="CW205">
            <v>0</v>
          </cell>
          <cell r="CX205">
            <v>0</v>
          </cell>
          <cell r="CY205">
            <v>0</v>
          </cell>
          <cell r="CZ205">
            <v>0</v>
          </cell>
          <cell r="DA205">
            <v>0</v>
          </cell>
          <cell r="DB205">
            <v>0</v>
          </cell>
          <cell r="DC205">
            <v>0</v>
          </cell>
          <cell r="DD205">
            <v>0</v>
          </cell>
          <cell r="DE205">
            <v>0</v>
          </cell>
          <cell r="DF205">
            <v>0</v>
          </cell>
          <cell r="EC205">
            <v>835.2746303380052</v>
          </cell>
          <cell r="ED205">
            <v>0</v>
          </cell>
          <cell r="EE205">
            <v>0</v>
          </cell>
          <cell r="EF205">
            <v>0</v>
          </cell>
          <cell r="EG205">
            <v>0</v>
          </cell>
          <cell r="EH205">
            <v>0</v>
          </cell>
          <cell r="EI205">
            <v>0</v>
          </cell>
          <cell r="EJ205">
            <v>0</v>
          </cell>
          <cell r="EK205">
            <v>0</v>
          </cell>
          <cell r="EL205">
            <v>0</v>
          </cell>
        </row>
        <row r="206">
          <cell r="A206" t="str">
            <v>2009 Cool Savings Rebate</v>
          </cell>
          <cell r="CL206">
            <v>366.5332796635734</v>
          </cell>
          <cell r="CM206">
            <v>23757.61330348155</v>
          </cell>
          <cell r="CN206">
            <v>0</v>
          </cell>
          <cell r="CO206">
            <v>0</v>
          </cell>
          <cell r="CP206">
            <v>0</v>
          </cell>
          <cell r="CQ206">
            <v>0</v>
          </cell>
          <cell r="CR206">
            <v>0</v>
          </cell>
          <cell r="CS206">
            <v>0</v>
          </cell>
          <cell r="CT206">
            <v>0</v>
          </cell>
          <cell r="CU206">
            <v>0</v>
          </cell>
          <cell r="CV206">
            <v>0</v>
          </cell>
          <cell r="CW206">
            <v>0</v>
          </cell>
          <cell r="CX206">
            <v>0</v>
          </cell>
          <cell r="CY206">
            <v>0</v>
          </cell>
          <cell r="CZ206">
            <v>0</v>
          </cell>
          <cell r="DA206">
            <v>0</v>
          </cell>
          <cell r="DB206">
            <v>0</v>
          </cell>
          <cell r="DC206">
            <v>0</v>
          </cell>
          <cell r="DD206">
            <v>0</v>
          </cell>
          <cell r="DE206">
            <v>0</v>
          </cell>
          <cell r="DF206">
            <v>0</v>
          </cell>
          <cell r="EC206">
            <v>366.53327966357335</v>
          </cell>
          <cell r="ED206">
            <v>0</v>
          </cell>
          <cell r="EE206">
            <v>0</v>
          </cell>
          <cell r="EF206">
            <v>0</v>
          </cell>
          <cell r="EG206">
            <v>0</v>
          </cell>
          <cell r="EH206">
            <v>0</v>
          </cell>
          <cell r="EI206">
            <v>0</v>
          </cell>
          <cell r="EJ206">
            <v>0</v>
          </cell>
          <cell r="EK206">
            <v>0</v>
          </cell>
          <cell r="EL206">
            <v>0</v>
          </cell>
        </row>
        <row r="207">
          <cell r="A207" t="str">
            <v>2009 Cool Savings Rebate</v>
          </cell>
          <cell r="CL207">
            <v>3443.165755442785</v>
          </cell>
          <cell r="CM207">
            <v>223175.91633884358</v>
          </cell>
          <cell r="CN207">
            <v>0</v>
          </cell>
          <cell r="CO207">
            <v>0</v>
          </cell>
          <cell r="CP207">
            <v>0</v>
          </cell>
          <cell r="CQ207">
            <v>0</v>
          </cell>
          <cell r="CR207">
            <v>0</v>
          </cell>
          <cell r="CS207">
            <v>0</v>
          </cell>
          <cell r="CT207">
            <v>0</v>
          </cell>
          <cell r="CU207">
            <v>0</v>
          </cell>
          <cell r="CV207">
            <v>0</v>
          </cell>
          <cell r="CW207">
            <v>0</v>
          </cell>
          <cell r="CX207">
            <v>0</v>
          </cell>
          <cell r="CY207">
            <v>0</v>
          </cell>
          <cell r="CZ207">
            <v>0</v>
          </cell>
          <cell r="DA207">
            <v>0</v>
          </cell>
          <cell r="DB207">
            <v>0</v>
          </cell>
          <cell r="DC207">
            <v>0</v>
          </cell>
          <cell r="DD207">
            <v>0</v>
          </cell>
          <cell r="DE207">
            <v>0</v>
          </cell>
          <cell r="DF207">
            <v>0</v>
          </cell>
          <cell r="EC207">
            <v>3443.165755442785</v>
          </cell>
          <cell r="ED207">
            <v>0</v>
          </cell>
          <cell r="EE207">
            <v>0</v>
          </cell>
          <cell r="EF207">
            <v>0</v>
          </cell>
          <cell r="EG207">
            <v>0</v>
          </cell>
          <cell r="EH207">
            <v>0</v>
          </cell>
          <cell r="EI207">
            <v>0</v>
          </cell>
          <cell r="EJ207">
            <v>0</v>
          </cell>
          <cell r="EK207">
            <v>0</v>
          </cell>
          <cell r="EL207">
            <v>0</v>
          </cell>
        </row>
        <row r="208">
          <cell r="A208" t="str">
            <v>2009 Cool Savings Rebate</v>
          </cell>
          <cell r="CL208">
            <v>1113.1557817200826</v>
          </cell>
          <cell r="CM208">
            <v>72151.49640140212</v>
          </cell>
          <cell r="CN208">
            <v>0</v>
          </cell>
          <cell r="CO208">
            <v>0</v>
          </cell>
          <cell r="CP208">
            <v>0</v>
          </cell>
          <cell r="CQ208">
            <v>0</v>
          </cell>
          <cell r="CR208">
            <v>0</v>
          </cell>
          <cell r="CS208">
            <v>0</v>
          </cell>
          <cell r="CT208">
            <v>0</v>
          </cell>
          <cell r="CU208">
            <v>0</v>
          </cell>
          <cell r="CV208">
            <v>0</v>
          </cell>
          <cell r="CW208">
            <v>0</v>
          </cell>
          <cell r="CX208">
            <v>0</v>
          </cell>
          <cell r="CY208">
            <v>0</v>
          </cell>
          <cell r="CZ208">
            <v>0</v>
          </cell>
          <cell r="DA208">
            <v>0</v>
          </cell>
          <cell r="DB208">
            <v>0</v>
          </cell>
          <cell r="DC208">
            <v>0</v>
          </cell>
          <cell r="DD208">
            <v>0</v>
          </cell>
          <cell r="DE208">
            <v>0</v>
          </cell>
          <cell r="DF208">
            <v>0</v>
          </cell>
          <cell r="EC208">
            <v>1113.1557817200826</v>
          </cell>
          <cell r="ED208">
            <v>0</v>
          </cell>
          <cell r="EE208">
            <v>0</v>
          </cell>
          <cell r="EF208">
            <v>0</v>
          </cell>
          <cell r="EG208">
            <v>0</v>
          </cell>
          <cell r="EH208">
            <v>0</v>
          </cell>
          <cell r="EI208">
            <v>0</v>
          </cell>
          <cell r="EJ208">
            <v>0</v>
          </cell>
          <cell r="EK208">
            <v>0</v>
          </cell>
          <cell r="EL208">
            <v>0</v>
          </cell>
        </row>
        <row r="209">
          <cell r="A209" t="str">
            <v>2009 Cool Savings Rebate</v>
          </cell>
          <cell r="CL209">
            <v>3153.4080945536884</v>
          </cell>
          <cell r="CM209">
            <v>204394.673703951</v>
          </cell>
          <cell r="CN209">
            <v>0</v>
          </cell>
          <cell r="CO209">
            <v>0</v>
          </cell>
          <cell r="CP209">
            <v>0</v>
          </cell>
          <cell r="CQ209">
            <v>0</v>
          </cell>
          <cell r="CR209">
            <v>0</v>
          </cell>
          <cell r="CS209">
            <v>0</v>
          </cell>
          <cell r="CT209">
            <v>0</v>
          </cell>
          <cell r="CU209">
            <v>0</v>
          </cell>
          <cell r="CV209">
            <v>0</v>
          </cell>
          <cell r="CW209">
            <v>0</v>
          </cell>
          <cell r="CX209">
            <v>0</v>
          </cell>
          <cell r="CY209">
            <v>0</v>
          </cell>
          <cell r="CZ209">
            <v>0</v>
          </cell>
          <cell r="DA209">
            <v>0</v>
          </cell>
          <cell r="DB209">
            <v>0</v>
          </cell>
          <cell r="DC209">
            <v>0</v>
          </cell>
          <cell r="DD209">
            <v>0</v>
          </cell>
          <cell r="DE209">
            <v>0</v>
          </cell>
          <cell r="DF209">
            <v>0</v>
          </cell>
          <cell r="EC209">
            <v>3153.4080945536884</v>
          </cell>
          <cell r="ED209">
            <v>0</v>
          </cell>
          <cell r="EE209">
            <v>0</v>
          </cell>
          <cell r="EF209">
            <v>0</v>
          </cell>
          <cell r="EG209">
            <v>0</v>
          </cell>
          <cell r="EH209">
            <v>0</v>
          </cell>
          <cell r="EI209">
            <v>0</v>
          </cell>
          <cell r="EJ209">
            <v>0</v>
          </cell>
          <cell r="EK209">
            <v>0</v>
          </cell>
          <cell r="EL209">
            <v>0</v>
          </cell>
        </row>
        <row r="210">
          <cell r="A210" t="str">
            <v>2009 Cool Savings Rebate</v>
          </cell>
          <cell r="CL210">
            <v>1514.4278758270343</v>
          </cell>
          <cell r="CM210">
            <v>98160.77787789298</v>
          </cell>
          <cell r="CN210">
            <v>0</v>
          </cell>
          <cell r="CO210">
            <v>0</v>
          </cell>
          <cell r="CP210">
            <v>0</v>
          </cell>
          <cell r="CQ210">
            <v>0</v>
          </cell>
          <cell r="CR210">
            <v>0</v>
          </cell>
          <cell r="CS210">
            <v>0</v>
          </cell>
          <cell r="CT210">
            <v>0</v>
          </cell>
          <cell r="CU210">
            <v>0</v>
          </cell>
          <cell r="CV210">
            <v>0</v>
          </cell>
          <cell r="CW210">
            <v>0</v>
          </cell>
          <cell r="CX210">
            <v>0</v>
          </cell>
          <cell r="CY210">
            <v>0</v>
          </cell>
          <cell r="CZ210">
            <v>0</v>
          </cell>
          <cell r="DA210">
            <v>0</v>
          </cell>
          <cell r="DB210">
            <v>0</v>
          </cell>
          <cell r="DC210">
            <v>0</v>
          </cell>
          <cell r="DD210">
            <v>0</v>
          </cell>
          <cell r="DE210">
            <v>0</v>
          </cell>
          <cell r="DF210">
            <v>0</v>
          </cell>
          <cell r="EC210">
            <v>1514.4278758270343</v>
          </cell>
          <cell r="ED210">
            <v>0</v>
          </cell>
          <cell r="EE210">
            <v>0</v>
          </cell>
          <cell r="EF210">
            <v>0</v>
          </cell>
          <cell r="EG210">
            <v>0</v>
          </cell>
          <cell r="EH210">
            <v>0</v>
          </cell>
          <cell r="EI210">
            <v>0</v>
          </cell>
          <cell r="EJ210">
            <v>0</v>
          </cell>
          <cell r="EK210">
            <v>0</v>
          </cell>
          <cell r="EL210">
            <v>0</v>
          </cell>
        </row>
        <row r="211">
          <cell r="A211" t="str">
            <v>2009 Cool Savings Rebate</v>
          </cell>
          <cell r="CL211">
            <v>33.74650628499242</v>
          </cell>
          <cell r="CM211">
            <v>2187.349665488062</v>
          </cell>
          <cell r="CN211">
            <v>0</v>
          </cell>
          <cell r="CO211">
            <v>0</v>
          </cell>
          <cell r="CP211">
            <v>0</v>
          </cell>
          <cell r="CQ211">
            <v>0</v>
          </cell>
          <cell r="CR211">
            <v>0</v>
          </cell>
          <cell r="CS211">
            <v>0</v>
          </cell>
          <cell r="CT211">
            <v>0</v>
          </cell>
          <cell r="CU211">
            <v>0</v>
          </cell>
          <cell r="CV211">
            <v>0</v>
          </cell>
          <cell r="CW211">
            <v>0</v>
          </cell>
          <cell r="CX211">
            <v>0</v>
          </cell>
          <cell r="CY211">
            <v>0</v>
          </cell>
          <cell r="CZ211">
            <v>0</v>
          </cell>
          <cell r="DA211">
            <v>0</v>
          </cell>
          <cell r="DB211">
            <v>0</v>
          </cell>
          <cell r="DC211">
            <v>0</v>
          </cell>
          <cell r="DD211">
            <v>0</v>
          </cell>
          <cell r="DE211">
            <v>0</v>
          </cell>
          <cell r="DF211">
            <v>0</v>
          </cell>
          <cell r="EC211">
            <v>33.746506284992414</v>
          </cell>
          <cell r="ED211">
            <v>0</v>
          </cell>
          <cell r="EE211">
            <v>0</v>
          </cell>
          <cell r="EF211">
            <v>0</v>
          </cell>
          <cell r="EG211">
            <v>0</v>
          </cell>
          <cell r="EH211">
            <v>0</v>
          </cell>
          <cell r="EI211">
            <v>0</v>
          </cell>
          <cell r="EJ211">
            <v>0</v>
          </cell>
          <cell r="EK211">
            <v>0</v>
          </cell>
          <cell r="EL211">
            <v>0</v>
          </cell>
        </row>
        <row r="212">
          <cell r="A212" t="str">
            <v>2009 Cool Savings Rebate</v>
          </cell>
          <cell r="CL212">
            <v>5663.899542175826</v>
          </cell>
          <cell r="CM212">
            <v>367117.3739974922</v>
          </cell>
          <cell r="CN212">
            <v>0</v>
          </cell>
          <cell r="CO212">
            <v>0</v>
          </cell>
          <cell r="CP212">
            <v>0</v>
          </cell>
          <cell r="CQ212">
            <v>0</v>
          </cell>
          <cell r="CR212">
            <v>0</v>
          </cell>
          <cell r="CS212">
            <v>0</v>
          </cell>
          <cell r="CT212">
            <v>0</v>
          </cell>
          <cell r="CU212">
            <v>0</v>
          </cell>
          <cell r="CV212">
            <v>0</v>
          </cell>
          <cell r="CW212">
            <v>0</v>
          </cell>
          <cell r="CX212">
            <v>0</v>
          </cell>
          <cell r="CY212">
            <v>0</v>
          </cell>
          <cell r="CZ212">
            <v>0</v>
          </cell>
          <cell r="DA212">
            <v>0</v>
          </cell>
          <cell r="DB212">
            <v>0</v>
          </cell>
          <cell r="DC212">
            <v>0</v>
          </cell>
          <cell r="DD212">
            <v>0</v>
          </cell>
          <cell r="DE212">
            <v>0</v>
          </cell>
          <cell r="DF212">
            <v>0</v>
          </cell>
          <cell r="EC212">
            <v>5663.899542175826</v>
          </cell>
          <cell r="ED212">
            <v>0</v>
          </cell>
          <cell r="EE212">
            <v>0</v>
          </cell>
          <cell r="EF212">
            <v>0</v>
          </cell>
          <cell r="EG212">
            <v>0</v>
          </cell>
          <cell r="EH212">
            <v>0</v>
          </cell>
          <cell r="EI212">
            <v>0</v>
          </cell>
          <cell r="EJ212">
            <v>0</v>
          </cell>
          <cell r="EK212">
            <v>0</v>
          </cell>
          <cell r="EL212">
            <v>0</v>
          </cell>
        </row>
        <row r="213">
          <cell r="A213" t="str">
            <v>2009 Cool Savings Rebate</v>
          </cell>
          <cell r="CL213">
            <v>3077.2128603273927</v>
          </cell>
          <cell r="CM213">
            <v>199455.92186134052</v>
          </cell>
          <cell r="CN213">
            <v>0</v>
          </cell>
          <cell r="CO213">
            <v>0</v>
          </cell>
          <cell r="CP213">
            <v>0</v>
          </cell>
          <cell r="CQ213">
            <v>0</v>
          </cell>
          <cell r="CR213">
            <v>0</v>
          </cell>
          <cell r="CS213">
            <v>0</v>
          </cell>
          <cell r="CT213">
            <v>0</v>
          </cell>
          <cell r="CU213">
            <v>0</v>
          </cell>
          <cell r="CV213">
            <v>0</v>
          </cell>
          <cell r="CW213">
            <v>0</v>
          </cell>
          <cell r="CX213">
            <v>0</v>
          </cell>
          <cell r="CY213">
            <v>0</v>
          </cell>
          <cell r="CZ213">
            <v>0</v>
          </cell>
          <cell r="DA213">
            <v>0</v>
          </cell>
          <cell r="DB213">
            <v>0</v>
          </cell>
          <cell r="DC213">
            <v>0</v>
          </cell>
          <cell r="DD213">
            <v>0</v>
          </cell>
          <cell r="DE213">
            <v>0</v>
          </cell>
          <cell r="DF213">
            <v>0</v>
          </cell>
          <cell r="EC213">
            <v>3077.2128603273927</v>
          </cell>
          <cell r="ED213">
            <v>0</v>
          </cell>
          <cell r="EE213">
            <v>0</v>
          </cell>
          <cell r="EF213">
            <v>0</v>
          </cell>
          <cell r="EG213">
            <v>0</v>
          </cell>
          <cell r="EH213">
            <v>0</v>
          </cell>
          <cell r="EI213">
            <v>0</v>
          </cell>
          <cell r="EJ213">
            <v>0</v>
          </cell>
          <cell r="EK213">
            <v>0</v>
          </cell>
          <cell r="EL213">
            <v>0</v>
          </cell>
        </row>
        <row r="214">
          <cell r="A214" t="str">
            <v>2009 Cool Savings Rebate</v>
          </cell>
          <cell r="CL214">
            <v>91.69689898457312</v>
          </cell>
          <cell r="CM214">
            <v>5943.524334825634</v>
          </cell>
          <cell r="CN214">
            <v>0</v>
          </cell>
          <cell r="CO214">
            <v>0</v>
          </cell>
          <cell r="CP214">
            <v>0</v>
          </cell>
          <cell r="CQ214">
            <v>0</v>
          </cell>
          <cell r="CR214">
            <v>0</v>
          </cell>
          <cell r="CS214">
            <v>0</v>
          </cell>
          <cell r="CT214">
            <v>0</v>
          </cell>
          <cell r="CU214">
            <v>0</v>
          </cell>
          <cell r="CV214">
            <v>0</v>
          </cell>
          <cell r="CW214">
            <v>0</v>
          </cell>
          <cell r="CX214">
            <v>0</v>
          </cell>
          <cell r="CY214">
            <v>0</v>
          </cell>
          <cell r="CZ214">
            <v>0</v>
          </cell>
          <cell r="DA214">
            <v>0</v>
          </cell>
          <cell r="DB214">
            <v>0</v>
          </cell>
          <cell r="DC214">
            <v>0</v>
          </cell>
          <cell r="DD214">
            <v>0</v>
          </cell>
          <cell r="DE214">
            <v>0</v>
          </cell>
          <cell r="DF214">
            <v>0</v>
          </cell>
          <cell r="EC214">
            <v>91.69689898457312</v>
          </cell>
          <cell r="ED214">
            <v>0</v>
          </cell>
          <cell r="EE214">
            <v>0</v>
          </cell>
          <cell r="EF214">
            <v>0</v>
          </cell>
          <cell r="EG214">
            <v>0</v>
          </cell>
          <cell r="EH214">
            <v>0</v>
          </cell>
          <cell r="EI214">
            <v>0</v>
          </cell>
          <cell r="EJ214">
            <v>0</v>
          </cell>
          <cell r="EK214">
            <v>0</v>
          </cell>
          <cell r="EL214">
            <v>0</v>
          </cell>
        </row>
        <row r="215">
          <cell r="A215" t="str">
            <v>2009 Cool Savings Rebate</v>
          </cell>
          <cell r="CL215">
            <v>504.771685558619</v>
          </cell>
          <cell r="CM215">
            <v>32717.82175701862</v>
          </cell>
          <cell r="CN215">
            <v>0</v>
          </cell>
          <cell r="CO215">
            <v>0</v>
          </cell>
          <cell r="CP215">
            <v>0</v>
          </cell>
          <cell r="CQ215">
            <v>0</v>
          </cell>
          <cell r="CR215">
            <v>0</v>
          </cell>
          <cell r="CS215">
            <v>0</v>
          </cell>
          <cell r="CT215">
            <v>0</v>
          </cell>
          <cell r="CU215">
            <v>0</v>
          </cell>
          <cell r="CV215">
            <v>0</v>
          </cell>
          <cell r="CW215">
            <v>0</v>
          </cell>
          <cell r="CX215">
            <v>0</v>
          </cell>
          <cell r="CY215">
            <v>0</v>
          </cell>
          <cell r="CZ215">
            <v>0</v>
          </cell>
          <cell r="DA215">
            <v>0</v>
          </cell>
          <cell r="DB215">
            <v>0</v>
          </cell>
          <cell r="DC215">
            <v>0</v>
          </cell>
          <cell r="DD215">
            <v>0</v>
          </cell>
          <cell r="DE215">
            <v>0</v>
          </cell>
          <cell r="DF215">
            <v>0</v>
          </cell>
          <cell r="EC215">
            <v>504.771685558619</v>
          </cell>
          <cell r="ED215">
            <v>0</v>
          </cell>
          <cell r="EE215">
            <v>0</v>
          </cell>
          <cell r="EF215">
            <v>0</v>
          </cell>
          <cell r="EG215">
            <v>0</v>
          </cell>
          <cell r="EH215">
            <v>0</v>
          </cell>
          <cell r="EI215">
            <v>0</v>
          </cell>
          <cell r="EJ215">
            <v>0</v>
          </cell>
          <cell r="EK215">
            <v>0</v>
          </cell>
          <cell r="EL215">
            <v>0</v>
          </cell>
        </row>
        <row r="216">
          <cell r="A216" t="str">
            <v>2009 Cool Savings Rebate</v>
          </cell>
          <cell r="CL216">
            <v>437.96394486985866</v>
          </cell>
          <cell r="CM216">
            <v>28387.53974164566</v>
          </cell>
          <cell r="CN216">
            <v>0</v>
          </cell>
          <cell r="CO216">
            <v>0</v>
          </cell>
          <cell r="CP216">
            <v>0</v>
          </cell>
          <cell r="CQ216">
            <v>0</v>
          </cell>
          <cell r="CR216">
            <v>0</v>
          </cell>
          <cell r="CS216">
            <v>0</v>
          </cell>
          <cell r="CT216">
            <v>0</v>
          </cell>
          <cell r="CU216">
            <v>0</v>
          </cell>
          <cell r="CV216">
            <v>0</v>
          </cell>
          <cell r="CW216">
            <v>0</v>
          </cell>
          <cell r="CX216">
            <v>0</v>
          </cell>
          <cell r="CY216">
            <v>0</v>
          </cell>
          <cell r="CZ216">
            <v>0</v>
          </cell>
          <cell r="DA216">
            <v>0</v>
          </cell>
          <cell r="DB216">
            <v>0</v>
          </cell>
          <cell r="DC216">
            <v>0</v>
          </cell>
          <cell r="DD216">
            <v>0</v>
          </cell>
          <cell r="DE216">
            <v>0</v>
          </cell>
          <cell r="DF216">
            <v>0</v>
          </cell>
          <cell r="EC216">
            <v>437.96394486985866</v>
          </cell>
          <cell r="ED216">
            <v>0</v>
          </cell>
          <cell r="EE216">
            <v>0</v>
          </cell>
          <cell r="EF216">
            <v>0</v>
          </cell>
          <cell r="EG216">
            <v>0</v>
          </cell>
          <cell r="EH216">
            <v>0</v>
          </cell>
          <cell r="EI216">
            <v>0</v>
          </cell>
          <cell r="EJ216">
            <v>0</v>
          </cell>
          <cell r="EK216">
            <v>0</v>
          </cell>
          <cell r="EL216">
            <v>0</v>
          </cell>
        </row>
        <row r="217">
          <cell r="A217" t="str">
            <v>2009 Cool Savings Rebate</v>
          </cell>
          <cell r="CL217">
            <v>20.55815643673273</v>
          </cell>
          <cell r="CM217">
            <v>1332.519468094879</v>
          </cell>
          <cell r="CN217">
            <v>0</v>
          </cell>
          <cell r="CO217">
            <v>0</v>
          </cell>
          <cell r="CP217">
            <v>0</v>
          </cell>
          <cell r="CQ217">
            <v>0</v>
          </cell>
          <cell r="CR217">
            <v>0</v>
          </cell>
          <cell r="CS217">
            <v>0</v>
          </cell>
          <cell r="CT217">
            <v>0</v>
          </cell>
          <cell r="CU217">
            <v>0</v>
          </cell>
          <cell r="CV217">
            <v>0</v>
          </cell>
          <cell r="CW217">
            <v>0</v>
          </cell>
          <cell r="CX217">
            <v>0</v>
          </cell>
          <cell r="CY217">
            <v>0</v>
          </cell>
          <cell r="CZ217">
            <v>0</v>
          </cell>
          <cell r="DA217">
            <v>0</v>
          </cell>
          <cell r="DB217">
            <v>0</v>
          </cell>
          <cell r="DC217">
            <v>0</v>
          </cell>
          <cell r="DD217">
            <v>0</v>
          </cell>
          <cell r="DE217">
            <v>0</v>
          </cell>
          <cell r="DF217">
            <v>0</v>
          </cell>
          <cell r="EC217">
            <v>20.55815643673273</v>
          </cell>
          <cell r="ED217">
            <v>0</v>
          </cell>
          <cell r="EE217">
            <v>0</v>
          </cell>
          <cell r="EF217">
            <v>0</v>
          </cell>
          <cell r="EG217">
            <v>0</v>
          </cell>
          <cell r="EH217">
            <v>0</v>
          </cell>
          <cell r="EI217">
            <v>0</v>
          </cell>
          <cell r="EJ217">
            <v>0</v>
          </cell>
          <cell r="EK217">
            <v>0</v>
          </cell>
          <cell r="EL217">
            <v>0</v>
          </cell>
        </row>
        <row r="218">
          <cell r="A218" t="str">
            <v>2009 Cool Savings Rebate</v>
          </cell>
          <cell r="CL218">
            <v>3826.3476934704986</v>
          </cell>
          <cell r="CM218">
            <v>248012.64689956314</v>
          </cell>
          <cell r="CN218">
            <v>0</v>
          </cell>
          <cell r="CO218">
            <v>0</v>
          </cell>
          <cell r="CP218">
            <v>0</v>
          </cell>
          <cell r="CQ218">
            <v>0</v>
          </cell>
          <cell r="CR218">
            <v>0</v>
          </cell>
          <cell r="CS218">
            <v>0</v>
          </cell>
          <cell r="CT218">
            <v>0</v>
          </cell>
          <cell r="CU218">
            <v>0</v>
          </cell>
          <cell r="CV218">
            <v>0</v>
          </cell>
          <cell r="CW218">
            <v>0</v>
          </cell>
          <cell r="CX218">
            <v>0</v>
          </cell>
          <cell r="CY218">
            <v>0</v>
          </cell>
          <cell r="CZ218">
            <v>0</v>
          </cell>
          <cell r="DA218">
            <v>0</v>
          </cell>
          <cell r="DB218">
            <v>0</v>
          </cell>
          <cell r="DC218">
            <v>0</v>
          </cell>
          <cell r="DD218">
            <v>0</v>
          </cell>
          <cell r="DE218">
            <v>0</v>
          </cell>
          <cell r="DF218">
            <v>0</v>
          </cell>
          <cell r="EC218">
            <v>3826.3476934704986</v>
          </cell>
          <cell r="ED218">
            <v>0</v>
          </cell>
          <cell r="EE218">
            <v>0</v>
          </cell>
          <cell r="EF218">
            <v>0</v>
          </cell>
          <cell r="EG218">
            <v>0</v>
          </cell>
          <cell r="EH218">
            <v>0</v>
          </cell>
          <cell r="EI218">
            <v>0</v>
          </cell>
          <cell r="EJ218">
            <v>0</v>
          </cell>
          <cell r="EK218">
            <v>0</v>
          </cell>
          <cell r="EL218">
            <v>0</v>
          </cell>
        </row>
        <row r="219">
          <cell r="A219" t="str">
            <v>2009 Cool Savings Rebate</v>
          </cell>
          <cell r="CL219">
            <v>1135.78330048655</v>
          </cell>
          <cell r="CM219">
            <v>73618.14587280735</v>
          </cell>
          <cell r="CN219">
            <v>0</v>
          </cell>
          <cell r="CO219">
            <v>0</v>
          </cell>
          <cell r="CP219">
            <v>0</v>
          </cell>
          <cell r="CQ219">
            <v>0</v>
          </cell>
          <cell r="CR219">
            <v>0</v>
          </cell>
          <cell r="CS219">
            <v>0</v>
          </cell>
          <cell r="CT219">
            <v>0</v>
          </cell>
          <cell r="CU219">
            <v>0</v>
          </cell>
          <cell r="CV219">
            <v>0</v>
          </cell>
          <cell r="CW219">
            <v>0</v>
          </cell>
          <cell r="CX219">
            <v>0</v>
          </cell>
          <cell r="CY219">
            <v>0</v>
          </cell>
          <cell r="CZ219">
            <v>0</v>
          </cell>
          <cell r="DA219">
            <v>0</v>
          </cell>
          <cell r="DB219">
            <v>0</v>
          </cell>
          <cell r="DC219">
            <v>0</v>
          </cell>
          <cell r="DD219">
            <v>0</v>
          </cell>
          <cell r="DE219">
            <v>0</v>
          </cell>
          <cell r="DF219">
            <v>0</v>
          </cell>
          <cell r="EC219">
            <v>1135.78330048655</v>
          </cell>
          <cell r="ED219">
            <v>0</v>
          </cell>
          <cell r="EE219">
            <v>0</v>
          </cell>
          <cell r="EF219">
            <v>0</v>
          </cell>
          <cell r="EG219">
            <v>0</v>
          </cell>
          <cell r="EH219">
            <v>0</v>
          </cell>
          <cell r="EI219">
            <v>0</v>
          </cell>
          <cell r="EJ219">
            <v>0</v>
          </cell>
          <cell r="EK219">
            <v>0</v>
          </cell>
          <cell r="EL219">
            <v>0</v>
          </cell>
        </row>
        <row r="220">
          <cell r="A220" t="str">
            <v>2009 Cool Savings Rebate</v>
          </cell>
          <cell r="CL220">
            <v>-21.344756629662594</v>
          </cell>
          <cell r="CM220">
            <v>-1383.5045879869238</v>
          </cell>
          <cell r="CN220">
            <v>0</v>
          </cell>
          <cell r="CO220">
            <v>0</v>
          </cell>
          <cell r="CP220">
            <v>0</v>
          </cell>
          <cell r="CQ220">
            <v>0</v>
          </cell>
          <cell r="CR220">
            <v>0</v>
          </cell>
          <cell r="CS220">
            <v>0</v>
          </cell>
          <cell r="CT220">
            <v>0</v>
          </cell>
          <cell r="CU220">
            <v>0</v>
          </cell>
          <cell r="CV220">
            <v>0</v>
          </cell>
          <cell r="CW220">
            <v>0</v>
          </cell>
          <cell r="CX220">
            <v>0</v>
          </cell>
          <cell r="CY220">
            <v>0</v>
          </cell>
          <cell r="CZ220">
            <v>0</v>
          </cell>
          <cell r="DA220">
            <v>0</v>
          </cell>
          <cell r="DB220">
            <v>0</v>
          </cell>
          <cell r="DC220">
            <v>0</v>
          </cell>
          <cell r="DD220">
            <v>0</v>
          </cell>
          <cell r="DE220">
            <v>0</v>
          </cell>
          <cell r="DF220">
            <v>0</v>
          </cell>
          <cell r="EC220">
            <v>-21.344756629662594</v>
          </cell>
          <cell r="ED220">
            <v>0</v>
          </cell>
          <cell r="EE220">
            <v>0</v>
          </cell>
          <cell r="EF220">
            <v>0</v>
          </cell>
          <cell r="EG220">
            <v>0</v>
          </cell>
          <cell r="EH220">
            <v>0</v>
          </cell>
          <cell r="EI220">
            <v>0</v>
          </cell>
          <cell r="EJ220">
            <v>0</v>
          </cell>
          <cell r="EK220">
            <v>0</v>
          </cell>
          <cell r="EL220">
            <v>0</v>
          </cell>
        </row>
        <row r="221">
          <cell r="A221" t="str">
            <v>2009 Cool Savings Rebate</v>
          </cell>
          <cell r="CL221">
            <v>6894.777896265277</v>
          </cell>
          <cell r="CM221">
            <v>446899.30263143167</v>
          </cell>
          <cell r="CN221">
            <v>0</v>
          </cell>
          <cell r="CO221">
            <v>0</v>
          </cell>
          <cell r="CP221">
            <v>0</v>
          </cell>
          <cell r="CQ221">
            <v>0</v>
          </cell>
          <cell r="CR221">
            <v>0</v>
          </cell>
          <cell r="CS221">
            <v>0</v>
          </cell>
          <cell r="CT221">
            <v>0</v>
          </cell>
          <cell r="CU221">
            <v>0</v>
          </cell>
          <cell r="CV221">
            <v>0</v>
          </cell>
          <cell r="CW221">
            <v>0</v>
          </cell>
          <cell r="CX221">
            <v>0</v>
          </cell>
          <cell r="CY221">
            <v>0</v>
          </cell>
          <cell r="CZ221">
            <v>0</v>
          </cell>
          <cell r="DA221">
            <v>0</v>
          </cell>
          <cell r="DB221">
            <v>0</v>
          </cell>
          <cell r="DC221">
            <v>0</v>
          </cell>
          <cell r="DD221">
            <v>0</v>
          </cell>
          <cell r="DE221">
            <v>0</v>
          </cell>
          <cell r="DF221">
            <v>0</v>
          </cell>
          <cell r="EC221">
            <v>6894.777896265277</v>
          </cell>
          <cell r="ED221">
            <v>0</v>
          </cell>
          <cell r="EE221">
            <v>0</v>
          </cell>
          <cell r="EF221">
            <v>0</v>
          </cell>
          <cell r="EG221">
            <v>0</v>
          </cell>
          <cell r="EH221">
            <v>0</v>
          </cell>
          <cell r="EI221">
            <v>0</v>
          </cell>
          <cell r="EJ221">
            <v>0</v>
          </cell>
          <cell r="EK221">
            <v>0</v>
          </cell>
          <cell r="EL221">
            <v>0</v>
          </cell>
        </row>
        <row r="222">
          <cell r="A222" t="str">
            <v>2009 Cool Savings Rebate</v>
          </cell>
          <cell r="CL222">
            <v>2585.8118111159256</v>
          </cell>
          <cell r="CM222">
            <v>167604.74557850277</v>
          </cell>
          <cell r="CN222">
            <v>0</v>
          </cell>
          <cell r="CO222">
            <v>0</v>
          </cell>
          <cell r="CP222">
            <v>0</v>
          </cell>
          <cell r="CQ222">
            <v>0</v>
          </cell>
          <cell r="CR222">
            <v>0</v>
          </cell>
          <cell r="CS222">
            <v>0</v>
          </cell>
          <cell r="CT222">
            <v>0</v>
          </cell>
          <cell r="CU222">
            <v>0</v>
          </cell>
          <cell r="CV222">
            <v>0</v>
          </cell>
          <cell r="CW222">
            <v>0</v>
          </cell>
          <cell r="CX222">
            <v>0</v>
          </cell>
          <cell r="CY222">
            <v>0</v>
          </cell>
          <cell r="CZ222">
            <v>0</v>
          </cell>
          <cell r="DA222">
            <v>0</v>
          </cell>
          <cell r="DB222">
            <v>0</v>
          </cell>
          <cell r="DC222">
            <v>0</v>
          </cell>
          <cell r="DD222">
            <v>0</v>
          </cell>
          <cell r="DE222">
            <v>0</v>
          </cell>
          <cell r="DF222">
            <v>0</v>
          </cell>
          <cell r="EC222">
            <v>2585.8118111159256</v>
          </cell>
          <cell r="ED222">
            <v>0</v>
          </cell>
          <cell r="EE222">
            <v>0</v>
          </cell>
          <cell r="EF222">
            <v>0</v>
          </cell>
          <cell r="EG222">
            <v>0</v>
          </cell>
          <cell r="EH222">
            <v>0</v>
          </cell>
          <cell r="EI222">
            <v>0</v>
          </cell>
          <cell r="EJ222">
            <v>0</v>
          </cell>
          <cell r="EK222">
            <v>0</v>
          </cell>
          <cell r="EL222">
            <v>0</v>
          </cell>
        </row>
        <row r="223">
          <cell r="A223" t="str">
            <v>2009 Cool Savings Rebate</v>
          </cell>
          <cell r="CL223">
            <v>8.457257851208748</v>
          </cell>
          <cell r="CM223">
            <v>548.1746754926899</v>
          </cell>
          <cell r="CN223">
            <v>0</v>
          </cell>
          <cell r="CO223">
            <v>0</v>
          </cell>
          <cell r="CP223">
            <v>0</v>
          </cell>
          <cell r="CQ223">
            <v>0</v>
          </cell>
          <cell r="CR223">
            <v>0</v>
          </cell>
          <cell r="CS223">
            <v>0</v>
          </cell>
          <cell r="CT223">
            <v>0</v>
          </cell>
          <cell r="CU223">
            <v>0</v>
          </cell>
          <cell r="CV223">
            <v>0</v>
          </cell>
          <cell r="CW223">
            <v>0</v>
          </cell>
          <cell r="CX223">
            <v>0</v>
          </cell>
          <cell r="CY223">
            <v>0</v>
          </cell>
          <cell r="CZ223">
            <v>0</v>
          </cell>
          <cell r="DA223">
            <v>0</v>
          </cell>
          <cell r="DB223">
            <v>0</v>
          </cell>
          <cell r="DC223">
            <v>0</v>
          </cell>
          <cell r="DD223">
            <v>0</v>
          </cell>
          <cell r="DE223">
            <v>0</v>
          </cell>
          <cell r="DF223">
            <v>0</v>
          </cell>
          <cell r="EC223">
            <v>8.457257851208746</v>
          </cell>
          <cell r="ED223">
            <v>0</v>
          </cell>
          <cell r="EE223">
            <v>0</v>
          </cell>
          <cell r="EF223">
            <v>0</v>
          </cell>
          <cell r="EG223">
            <v>0</v>
          </cell>
          <cell r="EH223">
            <v>0</v>
          </cell>
          <cell r="EI223">
            <v>0</v>
          </cell>
          <cell r="EJ223">
            <v>0</v>
          </cell>
          <cell r="EK223">
            <v>0</v>
          </cell>
          <cell r="EL223">
            <v>0</v>
          </cell>
        </row>
        <row r="224">
          <cell r="A224" t="str">
            <v>2009 Cool Savings Rebate</v>
          </cell>
          <cell r="CL224">
            <v>606.4342762305108</v>
          </cell>
          <cell r="CM224">
            <v>39307.29302912196</v>
          </cell>
          <cell r="CN224">
            <v>0</v>
          </cell>
          <cell r="CO224">
            <v>0</v>
          </cell>
          <cell r="CP224">
            <v>0</v>
          </cell>
          <cell r="CQ224">
            <v>0</v>
          </cell>
          <cell r="CR224">
            <v>0</v>
          </cell>
          <cell r="CS224">
            <v>0</v>
          </cell>
          <cell r="CT224">
            <v>0</v>
          </cell>
          <cell r="CU224">
            <v>0</v>
          </cell>
          <cell r="CV224">
            <v>0</v>
          </cell>
          <cell r="CW224">
            <v>0</v>
          </cell>
          <cell r="CX224">
            <v>0</v>
          </cell>
          <cell r="CY224">
            <v>0</v>
          </cell>
          <cell r="CZ224">
            <v>0</v>
          </cell>
          <cell r="DA224">
            <v>0</v>
          </cell>
          <cell r="DB224">
            <v>0</v>
          </cell>
          <cell r="DC224">
            <v>0</v>
          </cell>
          <cell r="DD224">
            <v>0</v>
          </cell>
          <cell r="DE224">
            <v>0</v>
          </cell>
          <cell r="DF224">
            <v>0</v>
          </cell>
          <cell r="EC224">
            <v>606.4342762305108</v>
          </cell>
          <cell r="ED224">
            <v>0</v>
          </cell>
          <cell r="EE224">
            <v>0</v>
          </cell>
          <cell r="EF224">
            <v>0</v>
          </cell>
          <cell r="EG224">
            <v>0</v>
          </cell>
          <cell r="EH224">
            <v>0</v>
          </cell>
          <cell r="EI224">
            <v>0</v>
          </cell>
          <cell r="EJ224">
            <v>0</v>
          </cell>
          <cell r="EK224">
            <v>0</v>
          </cell>
          <cell r="EL224">
            <v>0</v>
          </cell>
        </row>
        <row r="225">
          <cell r="A225" t="str">
            <v>2009 Cool Savings Rebate</v>
          </cell>
          <cell r="CL225">
            <v>328.4635570564625</v>
          </cell>
          <cell r="CM225">
            <v>21290.045422331146</v>
          </cell>
          <cell r="CN225">
            <v>0</v>
          </cell>
          <cell r="CO225">
            <v>0</v>
          </cell>
          <cell r="CP225">
            <v>0</v>
          </cell>
          <cell r="CQ225">
            <v>0</v>
          </cell>
          <cell r="CR225">
            <v>0</v>
          </cell>
          <cell r="CS225">
            <v>0</v>
          </cell>
          <cell r="CT225">
            <v>0</v>
          </cell>
          <cell r="CU225">
            <v>0</v>
          </cell>
          <cell r="CV225">
            <v>0</v>
          </cell>
          <cell r="CW225">
            <v>0</v>
          </cell>
          <cell r="CX225">
            <v>0</v>
          </cell>
          <cell r="CY225">
            <v>0</v>
          </cell>
          <cell r="CZ225">
            <v>0</v>
          </cell>
          <cell r="DA225">
            <v>0</v>
          </cell>
          <cell r="DB225">
            <v>0</v>
          </cell>
          <cell r="DC225">
            <v>0</v>
          </cell>
          <cell r="DD225">
            <v>0</v>
          </cell>
          <cell r="DE225">
            <v>0</v>
          </cell>
          <cell r="DF225">
            <v>0</v>
          </cell>
          <cell r="EC225">
            <v>328.4635570564625</v>
          </cell>
          <cell r="ED225">
            <v>0</v>
          </cell>
          <cell r="EE225">
            <v>0</v>
          </cell>
          <cell r="EF225">
            <v>0</v>
          </cell>
          <cell r="EG225">
            <v>0</v>
          </cell>
          <cell r="EH225">
            <v>0</v>
          </cell>
          <cell r="EI225">
            <v>0</v>
          </cell>
          <cell r="EJ225">
            <v>0</v>
          </cell>
          <cell r="EK225">
            <v>0</v>
          </cell>
          <cell r="EL225">
            <v>0</v>
          </cell>
        </row>
        <row r="226">
          <cell r="A226" t="str">
            <v>2009 Cool Savings Rebate</v>
          </cell>
          <cell r="CL226">
            <v>9.5666461711178</v>
          </cell>
          <cell r="CM226">
            <v>620.081976057566</v>
          </cell>
          <cell r="CN226">
            <v>0</v>
          </cell>
          <cell r="CO226">
            <v>0</v>
          </cell>
          <cell r="CP226">
            <v>0</v>
          </cell>
          <cell r="CQ226">
            <v>0</v>
          </cell>
          <cell r="CR226">
            <v>0</v>
          </cell>
          <cell r="CS226">
            <v>0</v>
          </cell>
          <cell r="CT226">
            <v>0</v>
          </cell>
          <cell r="CU226">
            <v>0</v>
          </cell>
          <cell r="CV226">
            <v>0</v>
          </cell>
          <cell r="CW226">
            <v>0</v>
          </cell>
          <cell r="CX226">
            <v>0</v>
          </cell>
          <cell r="CY226">
            <v>0</v>
          </cell>
          <cell r="CZ226">
            <v>0</v>
          </cell>
          <cell r="DA226">
            <v>0</v>
          </cell>
          <cell r="DB226">
            <v>0</v>
          </cell>
          <cell r="DC226">
            <v>0</v>
          </cell>
          <cell r="DD226">
            <v>0</v>
          </cell>
          <cell r="DE226">
            <v>0</v>
          </cell>
          <cell r="DF226">
            <v>0</v>
          </cell>
          <cell r="EC226">
            <v>9.5666461711178</v>
          </cell>
          <cell r="ED226">
            <v>0</v>
          </cell>
          <cell r="EE226">
            <v>0</v>
          </cell>
          <cell r="EF226">
            <v>0</v>
          </cell>
          <cell r="EG226">
            <v>0</v>
          </cell>
          <cell r="EH226">
            <v>0</v>
          </cell>
          <cell r="EI226">
            <v>0</v>
          </cell>
          <cell r="EJ226">
            <v>0</v>
          </cell>
          <cell r="EK226">
            <v>0</v>
          </cell>
          <cell r="EL226">
            <v>0</v>
          </cell>
        </row>
        <row r="227">
          <cell r="A227" t="str">
            <v>2009 Cool Savings Rebate</v>
          </cell>
          <cell r="CL227">
            <v>316.07084921432715</v>
          </cell>
          <cell r="CM227">
            <v>20486.786408670203</v>
          </cell>
          <cell r="CN227">
            <v>0</v>
          </cell>
          <cell r="CO227">
            <v>0</v>
          </cell>
          <cell r="CP227">
            <v>0</v>
          </cell>
          <cell r="CQ227">
            <v>0</v>
          </cell>
          <cell r="CR227">
            <v>0</v>
          </cell>
          <cell r="CS227">
            <v>0</v>
          </cell>
          <cell r="CT227">
            <v>0</v>
          </cell>
          <cell r="CU227">
            <v>0</v>
          </cell>
          <cell r="CV227">
            <v>0</v>
          </cell>
          <cell r="CW227">
            <v>0</v>
          </cell>
          <cell r="CX227">
            <v>0</v>
          </cell>
          <cell r="CY227">
            <v>0</v>
          </cell>
          <cell r="CZ227">
            <v>0</v>
          </cell>
          <cell r="DA227">
            <v>0</v>
          </cell>
          <cell r="DB227">
            <v>0</v>
          </cell>
          <cell r="DC227">
            <v>0</v>
          </cell>
          <cell r="DD227">
            <v>0</v>
          </cell>
          <cell r="DE227">
            <v>0</v>
          </cell>
          <cell r="DF227">
            <v>0</v>
          </cell>
          <cell r="EC227">
            <v>316.07084921432715</v>
          </cell>
          <cell r="ED227">
            <v>0</v>
          </cell>
          <cell r="EE227">
            <v>0</v>
          </cell>
          <cell r="EF227">
            <v>0</v>
          </cell>
          <cell r="EG227">
            <v>0</v>
          </cell>
          <cell r="EH227">
            <v>0</v>
          </cell>
          <cell r="EI227">
            <v>0</v>
          </cell>
          <cell r="EJ227">
            <v>0</v>
          </cell>
          <cell r="EK227">
            <v>0</v>
          </cell>
          <cell r="EL227">
            <v>0</v>
          </cell>
        </row>
        <row r="228">
          <cell r="A228" t="str">
            <v>2009 Cool Savings Rebate</v>
          </cell>
          <cell r="CL228">
            <v>361.03235144642656</v>
          </cell>
          <cell r="CM228">
            <v>23401.059253292326</v>
          </cell>
          <cell r="CN228">
            <v>0</v>
          </cell>
          <cell r="CO228">
            <v>0</v>
          </cell>
          <cell r="CP228">
            <v>0</v>
          </cell>
          <cell r="CQ228">
            <v>0</v>
          </cell>
          <cell r="CR228">
            <v>0</v>
          </cell>
          <cell r="CS228">
            <v>0</v>
          </cell>
          <cell r="CT228">
            <v>0</v>
          </cell>
          <cell r="CU228">
            <v>0</v>
          </cell>
          <cell r="CV228">
            <v>0</v>
          </cell>
          <cell r="CW228">
            <v>0</v>
          </cell>
          <cell r="CX228">
            <v>0</v>
          </cell>
          <cell r="CY228">
            <v>0</v>
          </cell>
          <cell r="CZ228">
            <v>0</v>
          </cell>
          <cell r="DA228">
            <v>0</v>
          </cell>
          <cell r="DB228">
            <v>0</v>
          </cell>
          <cell r="DC228">
            <v>0</v>
          </cell>
          <cell r="DD228">
            <v>0</v>
          </cell>
          <cell r="DE228">
            <v>0</v>
          </cell>
          <cell r="DF228">
            <v>0</v>
          </cell>
          <cell r="EC228">
            <v>361.03235144642656</v>
          </cell>
          <cell r="ED228">
            <v>0</v>
          </cell>
          <cell r="EE228">
            <v>0</v>
          </cell>
          <cell r="EF228">
            <v>0</v>
          </cell>
          <cell r="EG228">
            <v>0</v>
          </cell>
          <cell r="EH228">
            <v>0</v>
          </cell>
          <cell r="EI228">
            <v>0</v>
          </cell>
          <cell r="EJ228">
            <v>0</v>
          </cell>
          <cell r="EK228">
            <v>0</v>
          </cell>
          <cell r="EL228">
            <v>0</v>
          </cell>
        </row>
        <row r="229">
          <cell r="A229" t="str">
            <v>2009 Cool Savings Rebate</v>
          </cell>
          <cell r="CL229">
            <v>28.05510424151283</v>
          </cell>
          <cell r="CM229">
            <v>1818.4496599340218</v>
          </cell>
          <cell r="CN229">
            <v>0</v>
          </cell>
          <cell r="CO229">
            <v>0</v>
          </cell>
          <cell r="CP229">
            <v>0</v>
          </cell>
          <cell r="CQ229">
            <v>0</v>
          </cell>
          <cell r="CR229">
            <v>0</v>
          </cell>
          <cell r="CS229">
            <v>0</v>
          </cell>
          <cell r="CT229">
            <v>0</v>
          </cell>
          <cell r="CU229">
            <v>0</v>
          </cell>
          <cell r="CV229">
            <v>0</v>
          </cell>
          <cell r="CW229">
            <v>0</v>
          </cell>
          <cell r="CX229">
            <v>0</v>
          </cell>
          <cell r="CY229">
            <v>0</v>
          </cell>
          <cell r="CZ229">
            <v>0</v>
          </cell>
          <cell r="DA229">
            <v>0</v>
          </cell>
          <cell r="DB229">
            <v>0</v>
          </cell>
          <cell r="DC229">
            <v>0</v>
          </cell>
          <cell r="DD229">
            <v>0</v>
          </cell>
          <cell r="DE229">
            <v>0</v>
          </cell>
          <cell r="DF229">
            <v>0</v>
          </cell>
          <cell r="EC229">
            <v>28.05510424151283</v>
          </cell>
          <cell r="ED229">
            <v>0</v>
          </cell>
          <cell r="EE229">
            <v>0</v>
          </cell>
          <cell r="EF229">
            <v>0</v>
          </cell>
          <cell r="EG229">
            <v>0</v>
          </cell>
          <cell r="EH229">
            <v>0</v>
          </cell>
          <cell r="EI229">
            <v>0</v>
          </cell>
          <cell r="EJ229">
            <v>0</v>
          </cell>
          <cell r="EK229">
            <v>0</v>
          </cell>
          <cell r="EL229">
            <v>0</v>
          </cell>
        </row>
        <row r="230">
          <cell r="A230" t="str">
            <v>2009 Cool Savings Rebate</v>
          </cell>
          <cell r="CL230">
            <v>148.59075834039007</v>
          </cell>
          <cell r="CM230">
            <v>9631.21760829538</v>
          </cell>
          <cell r="CN230">
            <v>0</v>
          </cell>
          <cell r="CO230">
            <v>0</v>
          </cell>
          <cell r="CP230">
            <v>0</v>
          </cell>
          <cell r="CQ230">
            <v>0</v>
          </cell>
          <cell r="CR230">
            <v>0</v>
          </cell>
          <cell r="CS230">
            <v>0</v>
          </cell>
          <cell r="CT230">
            <v>0</v>
          </cell>
          <cell r="CU230">
            <v>0</v>
          </cell>
          <cell r="CV230">
            <v>0</v>
          </cell>
          <cell r="CW230">
            <v>0</v>
          </cell>
          <cell r="CX230">
            <v>0</v>
          </cell>
          <cell r="CY230">
            <v>0</v>
          </cell>
          <cell r="CZ230">
            <v>0</v>
          </cell>
          <cell r="DA230">
            <v>0</v>
          </cell>
          <cell r="DB230">
            <v>0</v>
          </cell>
          <cell r="DC230">
            <v>0</v>
          </cell>
          <cell r="DD230">
            <v>0</v>
          </cell>
          <cell r="DE230">
            <v>0</v>
          </cell>
          <cell r="DF230">
            <v>0</v>
          </cell>
          <cell r="EC230">
            <v>148.59075834039007</v>
          </cell>
          <cell r="ED230">
            <v>0</v>
          </cell>
          <cell r="EE230">
            <v>0</v>
          </cell>
          <cell r="EF230">
            <v>0</v>
          </cell>
          <cell r="EG230">
            <v>0</v>
          </cell>
          <cell r="EH230">
            <v>0</v>
          </cell>
          <cell r="EI230">
            <v>0</v>
          </cell>
          <cell r="EJ230">
            <v>0</v>
          </cell>
          <cell r="EK230">
            <v>0</v>
          </cell>
          <cell r="EL230">
            <v>0</v>
          </cell>
        </row>
        <row r="231">
          <cell r="A231" t="str">
            <v>2009 Cool Savings Rebate</v>
          </cell>
          <cell r="CL231">
            <v>134.40463293606922</v>
          </cell>
          <cell r="CM231">
            <v>8711.714522682265</v>
          </cell>
          <cell r="CN231">
            <v>0</v>
          </cell>
          <cell r="CO231">
            <v>0</v>
          </cell>
          <cell r="CP231">
            <v>0</v>
          </cell>
          <cell r="CQ231">
            <v>0</v>
          </cell>
          <cell r="CR231">
            <v>0</v>
          </cell>
          <cell r="CS231">
            <v>0</v>
          </cell>
          <cell r="CT231">
            <v>0</v>
          </cell>
          <cell r="CU231">
            <v>0</v>
          </cell>
          <cell r="CV231">
            <v>0</v>
          </cell>
          <cell r="CW231">
            <v>0</v>
          </cell>
          <cell r="CX231">
            <v>0</v>
          </cell>
          <cell r="CY231">
            <v>0</v>
          </cell>
          <cell r="CZ231">
            <v>0</v>
          </cell>
          <cell r="DA231">
            <v>0</v>
          </cell>
          <cell r="DB231">
            <v>0</v>
          </cell>
          <cell r="DC231">
            <v>0</v>
          </cell>
          <cell r="DD231">
            <v>0</v>
          </cell>
          <cell r="DE231">
            <v>0</v>
          </cell>
          <cell r="DF231">
            <v>0</v>
          </cell>
          <cell r="EC231">
            <v>134.40463293606922</v>
          </cell>
          <cell r="ED231">
            <v>0</v>
          </cell>
          <cell r="EE231">
            <v>0</v>
          </cell>
          <cell r="EF231">
            <v>0</v>
          </cell>
          <cell r="EG231">
            <v>0</v>
          </cell>
          <cell r="EH231">
            <v>0</v>
          </cell>
          <cell r="EI231">
            <v>0</v>
          </cell>
          <cell r="EJ231">
            <v>0</v>
          </cell>
          <cell r="EK231">
            <v>0</v>
          </cell>
          <cell r="EL231">
            <v>0</v>
          </cell>
        </row>
        <row r="232">
          <cell r="A232" t="str">
            <v>2009 Cool Savings Rebate</v>
          </cell>
          <cell r="CL232">
            <v>256.39321744668234</v>
          </cell>
          <cell r="CM232">
            <v>16618.657163476935</v>
          </cell>
          <cell r="CN232">
            <v>0</v>
          </cell>
          <cell r="CO232">
            <v>0</v>
          </cell>
          <cell r="CP232">
            <v>0</v>
          </cell>
          <cell r="CQ232">
            <v>0</v>
          </cell>
          <cell r="CR232">
            <v>0</v>
          </cell>
          <cell r="CS232">
            <v>0</v>
          </cell>
          <cell r="CT232">
            <v>0</v>
          </cell>
          <cell r="CU232">
            <v>0</v>
          </cell>
          <cell r="CV232">
            <v>0</v>
          </cell>
          <cell r="CW232">
            <v>0</v>
          </cell>
          <cell r="CX232">
            <v>0</v>
          </cell>
          <cell r="CY232">
            <v>0</v>
          </cell>
          <cell r="CZ232">
            <v>0</v>
          </cell>
          <cell r="DA232">
            <v>0</v>
          </cell>
          <cell r="DB232">
            <v>0</v>
          </cell>
          <cell r="DC232">
            <v>0</v>
          </cell>
          <cell r="DD232">
            <v>0</v>
          </cell>
          <cell r="DE232">
            <v>0</v>
          </cell>
          <cell r="DF232">
            <v>0</v>
          </cell>
          <cell r="EC232">
            <v>256.39321744668234</v>
          </cell>
          <cell r="ED232">
            <v>0</v>
          </cell>
          <cell r="EE232">
            <v>0</v>
          </cell>
          <cell r="EF232">
            <v>0</v>
          </cell>
          <cell r="EG232">
            <v>0</v>
          </cell>
          <cell r="EH232">
            <v>0</v>
          </cell>
          <cell r="EI232">
            <v>0</v>
          </cell>
          <cell r="EJ232">
            <v>0</v>
          </cell>
          <cell r="EK232">
            <v>0</v>
          </cell>
          <cell r="EL232">
            <v>0</v>
          </cell>
        </row>
        <row r="233">
          <cell r="A233" t="str">
            <v>2009 Cool Savings Rebate</v>
          </cell>
          <cell r="CL233">
            <v>193.2789847234168</v>
          </cell>
          <cell r="CM233">
            <v>12527.777513035464</v>
          </cell>
          <cell r="CN233">
            <v>0</v>
          </cell>
          <cell r="CO233">
            <v>0</v>
          </cell>
          <cell r="CP233">
            <v>0</v>
          </cell>
          <cell r="CQ233">
            <v>0</v>
          </cell>
          <cell r="CR233">
            <v>0</v>
          </cell>
          <cell r="CS233">
            <v>0</v>
          </cell>
          <cell r="CT233">
            <v>0</v>
          </cell>
          <cell r="CU233">
            <v>0</v>
          </cell>
          <cell r="CV233">
            <v>0</v>
          </cell>
          <cell r="CW233">
            <v>0</v>
          </cell>
          <cell r="CX233">
            <v>0</v>
          </cell>
          <cell r="CY233">
            <v>0</v>
          </cell>
          <cell r="CZ233">
            <v>0</v>
          </cell>
          <cell r="DA233">
            <v>0</v>
          </cell>
          <cell r="DB233">
            <v>0</v>
          </cell>
          <cell r="DC233">
            <v>0</v>
          </cell>
          <cell r="DD233">
            <v>0</v>
          </cell>
          <cell r="DE233">
            <v>0</v>
          </cell>
          <cell r="DF233">
            <v>0</v>
          </cell>
          <cell r="EC233">
            <v>193.27898472341684</v>
          </cell>
          <cell r="ED233">
            <v>0</v>
          </cell>
          <cell r="EE233">
            <v>0</v>
          </cell>
          <cell r="EF233">
            <v>0</v>
          </cell>
          <cell r="EG233">
            <v>0</v>
          </cell>
          <cell r="EH233">
            <v>0</v>
          </cell>
          <cell r="EI233">
            <v>0</v>
          </cell>
          <cell r="EJ233">
            <v>0</v>
          </cell>
          <cell r="EK233">
            <v>0</v>
          </cell>
          <cell r="EL233">
            <v>0</v>
          </cell>
        </row>
        <row r="234">
          <cell r="A234" t="str">
            <v>2009 Cool Savings Rebate</v>
          </cell>
          <cell r="CL234">
            <v>281.97935818448514</v>
          </cell>
          <cell r="CM234">
            <v>18277.075842771515</v>
          </cell>
          <cell r="CN234">
            <v>0</v>
          </cell>
          <cell r="CO234">
            <v>0</v>
          </cell>
          <cell r="CP234">
            <v>0</v>
          </cell>
          <cell r="CQ234">
            <v>0</v>
          </cell>
          <cell r="CR234">
            <v>0</v>
          </cell>
          <cell r="CS234">
            <v>0</v>
          </cell>
          <cell r="CT234">
            <v>0</v>
          </cell>
          <cell r="CU234">
            <v>0</v>
          </cell>
          <cell r="CV234">
            <v>0</v>
          </cell>
          <cell r="CW234">
            <v>0</v>
          </cell>
          <cell r="CX234">
            <v>0</v>
          </cell>
          <cell r="CY234">
            <v>0</v>
          </cell>
          <cell r="CZ234">
            <v>0</v>
          </cell>
          <cell r="DA234">
            <v>0</v>
          </cell>
          <cell r="DB234">
            <v>0</v>
          </cell>
          <cell r="DC234">
            <v>0</v>
          </cell>
          <cell r="DD234">
            <v>0</v>
          </cell>
          <cell r="DE234">
            <v>0</v>
          </cell>
          <cell r="DF234">
            <v>0</v>
          </cell>
          <cell r="EC234">
            <v>281.97935818448514</v>
          </cell>
          <cell r="ED234">
            <v>0</v>
          </cell>
          <cell r="EE234">
            <v>0</v>
          </cell>
          <cell r="EF234">
            <v>0</v>
          </cell>
          <cell r="EG234">
            <v>0</v>
          </cell>
          <cell r="EH234">
            <v>0</v>
          </cell>
          <cell r="EI234">
            <v>0</v>
          </cell>
          <cell r="EJ234">
            <v>0</v>
          </cell>
          <cell r="EK234">
            <v>0</v>
          </cell>
          <cell r="EL234">
            <v>0</v>
          </cell>
        </row>
        <row r="235">
          <cell r="A235" t="str">
            <v>2009 Cool Savings Rebate</v>
          </cell>
          <cell r="CL235">
            <v>293.53668786600025</v>
          </cell>
          <cell r="CM235">
            <v>19026.188091586428</v>
          </cell>
          <cell r="CN235">
            <v>0</v>
          </cell>
          <cell r="CO235">
            <v>0</v>
          </cell>
          <cell r="CP235">
            <v>0</v>
          </cell>
          <cell r="CQ235">
            <v>0</v>
          </cell>
          <cell r="CR235">
            <v>0</v>
          </cell>
          <cell r="CS235">
            <v>0</v>
          </cell>
          <cell r="CT235">
            <v>0</v>
          </cell>
          <cell r="CU235">
            <v>0</v>
          </cell>
          <cell r="CV235">
            <v>0</v>
          </cell>
          <cell r="CW235">
            <v>0</v>
          </cell>
          <cell r="CX235">
            <v>0</v>
          </cell>
          <cell r="CY235">
            <v>0</v>
          </cell>
          <cell r="CZ235">
            <v>0</v>
          </cell>
          <cell r="DA235">
            <v>0</v>
          </cell>
          <cell r="DB235">
            <v>0</v>
          </cell>
          <cell r="DC235">
            <v>0</v>
          </cell>
          <cell r="DD235">
            <v>0</v>
          </cell>
          <cell r="DE235">
            <v>0</v>
          </cell>
          <cell r="DF235">
            <v>0</v>
          </cell>
          <cell r="EC235">
            <v>293.53668786600025</v>
          </cell>
          <cell r="ED235">
            <v>0</v>
          </cell>
          <cell r="EE235">
            <v>0</v>
          </cell>
          <cell r="EF235">
            <v>0</v>
          </cell>
          <cell r="EG235">
            <v>0</v>
          </cell>
          <cell r="EH235">
            <v>0</v>
          </cell>
          <cell r="EI235">
            <v>0</v>
          </cell>
          <cell r="EJ235">
            <v>0</v>
          </cell>
          <cell r="EK235">
            <v>0</v>
          </cell>
          <cell r="EL235">
            <v>0</v>
          </cell>
        </row>
        <row r="236">
          <cell r="A236" t="str">
            <v>2009 Cool Savings Rebate</v>
          </cell>
          <cell r="CL236">
            <v>71.02792413827126</v>
          </cell>
          <cell r="CM236">
            <v>4603.821942102827</v>
          </cell>
          <cell r="CN236">
            <v>0</v>
          </cell>
          <cell r="CO236">
            <v>0</v>
          </cell>
          <cell r="CP236">
            <v>0</v>
          </cell>
          <cell r="CQ236">
            <v>0</v>
          </cell>
          <cell r="CR236">
            <v>0</v>
          </cell>
          <cell r="CS236">
            <v>0</v>
          </cell>
          <cell r="CT236">
            <v>0</v>
          </cell>
          <cell r="CU236">
            <v>0</v>
          </cell>
          <cell r="CV236">
            <v>0</v>
          </cell>
          <cell r="CW236">
            <v>0</v>
          </cell>
          <cell r="CX236">
            <v>0</v>
          </cell>
          <cell r="CY236">
            <v>0</v>
          </cell>
          <cell r="CZ236">
            <v>0</v>
          </cell>
          <cell r="DA236">
            <v>0</v>
          </cell>
          <cell r="DB236">
            <v>0</v>
          </cell>
          <cell r="DC236">
            <v>0</v>
          </cell>
          <cell r="DD236">
            <v>0</v>
          </cell>
          <cell r="DE236">
            <v>0</v>
          </cell>
          <cell r="DF236">
            <v>0</v>
          </cell>
          <cell r="EC236">
            <v>71.02792413827126</v>
          </cell>
          <cell r="ED236">
            <v>0</v>
          </cell>
          <cell r="EE236">
            <v>0</v>
          </cell>
          <cell r="EF236">
            <v>0</v>
          </cell>
          <cell r="EG236">
            <v>0</v>
          </cell>
          <cell r="EH236">
            <v>0</v>
          </cell>
          <cell r="EI236">
            <v>0</v>
          </cell>
          <cell r="EJ236">
            <v>0</v>
          </cell>
          <cell r="EK236">
            <v>0</v>
          </cell>
          <cell r="EL236">
            <v>0</v>
          </cell>
        </row>
        <row r="237">
          <cell r="A237" t="str">
            <v>2009 Cool Savings Rebate</v>
          </cell>
          <cell r="CL237">
            <v>78.82030459098469</v>
          </cell>
          <cell r="CM237">
            <v>5108.90121261026</v>
          </cell>
          <cell r="CN237">
            <v>0</v>
          </cell>
          <cell r="CO237">
            <v>0</v>
          </cell>
          <cell r="CP237">
            <v>0</v>
          </cell>
          <cell r="CQ237">
            <v>0</v>
          </cell>
          <cell r="CR237">
            <v>0</v>
          </cell>
          <cell r="CS237">
            <v>0</v>
          </cell>
          <cell r="CT237">
            <v>0</v>
          </cell>
          <cell r="CU237">
            <v>0</v>
          </cell>
          <cell r="CV237">
            <v>0</v>
          </cell>
          <cell r="CW237">
            <v>0</v>
          </cell>
          <cell r="CX237">
            <v>0</v>
          </cell>
          <cell r="CY237">
            <v>0</v>
          </cell>
          <cell r="CZ237">
            <v>0</v>
          </cell>
          <cell r="DA237">
            <v>0</v>
          </cell>
          <cell r="DB237">
            <v>0</v>
          </cell>
          <cell r="DC237">
            <v>0</v>
          </cell>
          <cell r="DD237">
            <v>0</v>
          </cell>
          <cell r="DE237">
            <v>0</v>
          </cell>
          <cell r="DF237">
            <v>0</v>
          </cell>
          <cell r="EC237">
            <v>78.82030459098469</v>
          </cell>
          <cell r="ED237">
            <v>0</v>
          </cell>
          <cell r="EE237">
            <v>0</v>
          </cell>
          <cell r="EF237">
            <v>0</v>
          </cell>
          <cell r="EG237">
            <v>0</v>
          </cell>
          <cell r="EH237">
            <v>0</v>
          </cell>
          <cell r="EI237">
            <v>0</v>
          </cell>
          <cell r="EJ237">
            <v>0</v>
          </cell>
          <cell r="EK237">
            <v>0</v>
          </cell>
          <cell r="EL237">
            <v>0</v>
          </cell>
        </row>
        <row r="238">
          <cell r="A238" t="str">
            <v>2009 Every Kilowatt Counts Power Savings Event</v>
          </cell>
          <cell r="CL238">
            <v>2250.6963260106513</v>
          </cell>
          <cell r="CM238">
            <v>145883.54166914066</v>
          </cell>
          <cell r="CN238">
            <v>0</v>
          </cell>
          <cell r="CO238">
            <v>0</v>
          </cell>
          <cell r="CP238">
            <v>0</v>
          </cell>
          <cell r="CQ238">
            <v>0</v>
          </cell>
          <cell r="CR238">
            <v>0</v>
          </cell>
          <cell r="CS238">
            <v>0</v>
          </cell>
          <cell r="CT238">
            <v>0</v>
          </cell>
          <cell r="CU238">
            <v>0</v>
          </cell>
          <cell r="CV238">
            <v>0</v>
          </cell>
          <cell r="CW238">
            <v>0</v>
          </cell>
          <cell r="CX238">
            <v>0</v>
          </cell>
          <cell r="CY238">
            <v>0</v>
          </cell>
          <cell r="CZ238">
            <v>0</v>
          </cell>
          <cell r="DA238">
            <v>0</v>
          </cell>
          <cell r="DB238">
            <v>0</v>
          </cell>
          <cell r="DC238">
            <v>0</v>
          </cell>
          <cell r="DD238">
            <v>0</v>
          </cell>
          <cell r="DE238">
            <v>0</v>
          </cell>
          <cell r="DF238">
            <v>0</v>
          </cell>
          <cell r="EC238">
            <v>2250.6963260106513</v>
          </cell>
          <cell r="ED238">
            <v>0</v>
          </cell>
          <cell r="EE238">
            <v>0</v>
          </cell>
          <cell r="EF238">
            <v>0</v>
          </cell>
          <cell r="EG238">
            <v>0</v>
          </cell>
          <cell r="EH238">
            <v>0</v>
          </cell>
          <cell r="EI238">
            <v>0</v>
          </cell>
          <cell r="EJ238">
            <v>0</v>
          </cell>
          <cell r="EK238">
            <v>0</v>
          </cell>
          <cell r="EL238">
            <v>0</v>
          </cell>
        </row>
        <row r="239">
          <cell r="A239" t="str">
            <v>2009 Every Kilowatt Counts Power Savings Event</v>
          </cell>
          <cell r="CL239">
            <v>6673.236652261596</v>
          </cell>
          <cell r="CM239">
            <v>432539.64827578166</v>
          </cell>
          <cell r="CN239">
            <v>0</v>
          </cell>
          <cell r="CO239">
            <v>0</v>
          </cell>
          <cell r="CP239">
            <v>0</v>
          </cell>
          <cell r="CQ239">
            <v>0</v>
          </cell>
          <cell r="CR239">
            <v>0</v>
          </cell>
          <cell r="CS239">
            <v>0</v>
          </cell>
          <cell r="CT239">
            <v>0</v>
          </cell>
          <cell r="CU239">
            <v>0</v>
          </cell>
          <cell r="CV239">
            <v>0</v>
          </cell>
          <cell r="CW239">
            <v>0</v>
          </cell>
          <cell r="CX239">
            <v>0</v>
          </cell>
          <cell r="CY239">
            <v>0</v>
          </cell>
          <cell r="CZ239">
            <v>0</v>
          </cell>
          <cell r="DA239">
            <v>0</v>
          </cell>
          <cell r="DB239">
            <v>0</v>
          </cell>
          <cell r="DC239">
            <v>0</v>
          </cell>
          <cell r="DD239">
            <v>0</v>
          </cell>
          <cell r="DE239">
            <v>0</v>
          </cell>
          <cell r="DF239">
            <v>0</v>
          </cell>
          <cell r="EC239">
            <v>6673.236652261596</v>
          </cell>
          <cell r="ED239">
            <v>0</v>
          </cell>
          <cell r="EE239">
            <v>0</v>
          </cell>
          <cell r="EF239">
            <v>0</v>
          </cell>
          <cell r="EG239">
            <v>0</v>
          </cell>
          <cell r="EH239">
            <v>0</v>
          </cell>
          <cell r="EI239">
            <v>0</v>
          </cell>
          <cell r="EJ239">
            <v>0</v>
          </cell>
          <cell r="EK239">
            <v>0</v>
          </cell>
          <cell r="EL239">
            <v>0</v>
          </cell>
        </row>
        <row r="240">
          <cell r="A240" t="str">
            <v>2009 Every Kilowatt Counts Power Savings Event</v>
          </cell>
          <cell r="CL240">
            <v>1676.7731902646387</v>
          </cell>
          <cell r="CM240">
            <v>108683.52551374437</v>
          </cell>
          <cell r="CN240">
            <v>0</v>
          </cell>
          <cell r="CO240">
            <v>0</v>
          </cell>
          <cell r="CP240">
            <v>0</v>
          </cell>
          <cell r="CQ240">
            <v>0</v>
          </cell>
          <cell r="CR240">
            <v>0</v>
          </cell>
          <cell r="CS240">
            <v>0</v>
          </cell>
          <cell r="CT240">
            <v>0</v>
          </cell>
          <cell r="CU240">
            <v>0</v>
          </cell>
          <cell r="CV240">
            <v>0</v>
          </cell>
          <cell r="CW240">
            <v>0</v>
          </cell>
          <cell r="CX240">
            <v>0</v>
          </cell>
          <cell r="CY240">
            <v>0</v>
          </cell>
          <cell r="CZ240">
            <v>0</v>
          </cell>
          <cell r="DA240">
            <v>0</v>
          </cell>
          <cell r="DB240">
            <v>0</v>
          </cell>
          <cell r="DC240">
            <v>0</v>
          </cell>
          <cell r="DD240">
            <v>0</v>
          </cell>
          <cell r="DE240">
            <v>0</v>
          </cell>
          <cell r="DF240">
            <v>0</v>
          </cell>
          <cell r="EC240">
            <v>1676.7731902646387</v>
          </cell>
          <cell r="ED240">
            <v>0</v>
          </cell>
          <cell r="EE240">
            <v>0</v>
          </cell>
          <cell r="EF240">
            <v>0</v>
          </cell>
          <cell r="EG240">
            <v>0</v>
          </cell>
          <cell r="EH240">
            <v>0</v>
          </cell>
          <cell r="EI240">
            <v>0</v>
          </cell>
          <cell r="EJ240">
            <v>0</v>
          </cell>
          <cell r="EK240">
            <v>0</v>
          </cell>
          <cell r="EL240">
            <v>0</v>
          </cell>
        </row>
        <row r="241">
          <cell r="A241" t="str">
            <v>2009 Every Kilowatt Counts Power Savings Event</v>
          </cell>
          <cell r="CL241">
            <v>641.5024599765956</v>
          </cell>
          <cell r="CM241">
            <v>41580.309955332916</v>
          </cell>
          <cell r="CN241">
            <v>0</v>
          </cell>
          <cell r="CO241">
            <v>0</v>
          </cell>
          <cell r="CP241">
            <v>0</v>
          </cell>
          <cell r="CQ241">
            <v>0</v>
          </cell>
          <cell r="CR241">
            <v>0</v>
          </cell>
          <cell r="CS241">
            <v>0</v>
          </cell>
          <cell r="CT241">
            <v>0</v>
          </cell>
          <cell r="CU241">
            <v>0</v>
          </cell>
          <cell r="CV241">
            <v>0</v>
          </cell>
          <cell r="CW241">
            <v>0</v>
          </cell>
          <cell r="CX241">
            <v>0</v>
          </cell>
          <cell r="CY241">
            <v>0</v>
          </cell>
          <cell r="CZ241">
            <v>0</v>
          </cell>
          <cell r="DA241">
            <v>0</v>
          </cell>
          <cell r="DB241">
            <v>0</v>
          </cell>
          <cell r="DC241">
            <v>0</v>
          </cell>
          <cell r="DD241">
            <v>0</v>
          </cell>
          <cell r="DE241">
            <v>0</v>
          </cell>
          <cell r="DF241">
            <v>0</v>
          </cell>
          <cell r="EC241">
            <v>641.5024599765956</v>
          </cell>
          <cell r="ED241">
            <v>0</v>
          </cell>
          <cell r="EE241">
            <v>0</v>
          </cell>
          <cell r="EF241">
            <v>0</v>
          </cell>
          <cell r="EG241">
            <v>0</v>
          </cell>
          <cell r="EH241">
            <v>0</v>
          </cell>
          <cell r="EI241">
            <v>0</v>
          </cell>
          <cell r="EJ241">
            <v>0</v>
          </cell>
          <cell r="EK241">
            <v>0</v>
          </cell>
          <cell r="EL241">
            <v>0</v>
          </cell>
        </row>
        <row r="242">
          <cell r="A242" t="str">
            <v>2009 Every Kilowatt Counts Power Savings Event</v>
          </cell>
          <cell r="CL242">
            <v>1525.1115975803268</v>
          </cell>
          <cell r="CM242">
            <v>98853.26542033302</v>
          </cell>
          <cell r="CN242">
            <v>0</v>
          </cell>
          <cell r="CO242">
            <v>0</v>
          </cell>
          <cell r="CP242">
            <v>0</v>
          </cell>
          <cell r="CQ242">
            <v>0</v>
          </cell>
          <cell r="CR242">
            <v>0</v>
          </cell>
          <cell r="CS242">
            <v>0</v>
          </cell>
          <cell r="CT242">
            <v>0</v>
          </cell>
          <cell r="CU242">
            <v>0</v>
          </cell>
          <cell r="CV242">
            <v>0</v>
          </cell>
          <cell r="CW242">
            <v>0</v>
          </cell>
          <cell r="CX242">
            <v>0</v>
          </cell>
          <cell r="CY242">
            <v>0</v>
          </cell>
          <cell r="CZ242">
            <v>0</v>
          </cell>
          <cell r="DA242">
            <v>0</v>
          </cell>
          <cell r="DB242">
            <v>0</v>
          </cell>
          <cell r="DC242">
            <v>0</v>
          </cell>
          <cell r="DD242">
            <v>0</v>
          </cell>
          <cell r="DE242">
            <v>0</v>
          </cell>
          <cell r="DF242">
            <v>0</v>
          </cell>
          <cell r="EC242">
            <v>1525.1115975803268</v>
          </cell>
          <cell r="ED242">
            <v>0</v>
          </cell>
          <cell r="EE242">
            <v>0</v>
          </cell>
          <cell r="EF242">
            <v>0</v>
          </cell>
          <cell r="EG242">
            <v>0</v>
          </cell>
          <cell r="EH242">
            <v>0</v>
          </cell>
          <cell r="EI242">
            <v>0</v>
          </cell>
          <cell r="EJ242">
            <v>0</v>
          </cell>
          <cell r="EK242">
            <v>0</v>
          </cell>
          <cell r="EL242">
            <v>0</v>
          </cell>
        </row>
        <row r="243">
          <cell r="A243" t="str">
            <v>2009 Every Kilowatt Counts Power Savings Event</v>
          </cell>
          <cell r="CL243">
            <v>484.97476610186703</v>
          </cell>
          <cell r="CM243">
            <v>31434.643439662606</v>
          </cell>
          <cell r="CN243">
            <v>0</v>
          </cell>
          <cell r="CO243">
            <v>0</v>
          </cell>
          <cell r="CP243">
            <v>0</v>
          </cell>
          <cell r="CQ243">
            <v>0</v>
          </cell>
          <cell r="CR243">
            <v>0</v>
          </cell>
          <cell r="CS243">
            <v>0</v>
          </cell>
          <cell r="CT243">
            <v>0</v>
          </cell>
          <cell r="CU243">
            <v>0</v>
          </cell>
          <cell r="CV243">
            <v>0</v>
          </cell>
          <cell r="CW243">
            <v>0</v>
          </cell>
          <cell r="CX243">
            <v>0</v>
          </cell>
          <cell r="CY243">
            <v>0</v>
          </cell>
          <cell r="CZ243">
            <v>0</v>
          </cell>
          <cell r="DA243">
            <v>0</v>
          </cell>
          <cell r="DB243">
            <v>0</v>
          </cell>
          <cell r="DC243">
            <v>0</v>
          </cell>
          <cell r="DD243">
            <v>0</v>
          </cell>
          <cell r="DE243">
            <v>0</v>
          </cell>
          <cell r="DF243">
            <v>0</v>
          </cell>
          <cell r="EC243">
            <v>484.97476610186703</v>
          </cell>
          <cell r="ED243">
            <v>0</v>
          </cell>
          <cell r="EE243">
            <v>0</v>
          </cell>
          <cell r="EF243">
            <v>0</v>
          </cell>
          <cell r="EG243">
            <v>0</v>
          </cell>
          <cell r="EH243">
            <v>0</v>
          </cell>
          <cell r="EI243">
            <v>0</v>
          </cell>
          <cell r="EJ243">
            <v>0</v>
          </cell>
          <cell r="EK243">
            <v>0</v>
          </cell>
          <cell r="EL243">
            <v>0</v>
          </cell>
        </row>
        <row r="244">
          <cell r="A244" t="str">
            <v>2009 Every Kilowatt Counts Power Savings Event</v>
          </cell>
          <cell r="CL244">
            <v>59.00937013652272</v>
          </cell>
          <cell r="CM244">
            <v>3824.814484164407</v>
          </cell>
          <cell r="CN244">
            <v>0</v>
          </cell>
          <cell r="CO244">
            <v>0</v>
          </cell>
          <cell r="CP244">
            <v>0</v>
          </cell>
          <cell r="CQ244">
            <v>0</v>
          </cell>
          <cell r="CR244">
            <v>0</v>
          </cell>
          <cell r="CS244">
            <v>0</v>
          </cell>
          <cell r="CT244">
            <v>0</v>
          </cell>
          <cell r="CU244">
            <v>0</v>
          </cell>
          <cell r="CV244">
            <v>0</v>
          </cell>
          <cell r="CW244">
            <v>0</v>
          </cell>
          <cell r="CX244">
            <v>0</v>
          </cell>
          <cell r="CY244">
            <v>0</v>
          </cell>
          <cell r="CZ244">
            <v>0</v>
          </cell>
          <cell r="DA244">
            <v>0</v>
          </cell>
          <cell r="DB244">
            <v>0</v>
          </cell>
          <cell r="DC244">
            <v>0</v>
          </cell>
          <cell r="DD244">
            <v>0</v>
          </cell>
          <cell r="DE244">
            <v>0</v>
          </cell>
          <cell r="DF244">
            <v>0</v>
          </cell>
          <cell r="EC244">
            <v>59.00937013652272</v>
          </cell>
          <cell r="ED244">
            <v>0</v>
          </cell>
          <cell r="EE244">
            <v>0</v>
          </cell>
          <cell r="EF244">
            <v>0</v>
          </cell>
          <cell r="EG244">
            <v>0</v>
          </cell>
          <cell r="EH244">
            <v>0</v>
          </cell>
          <cell r="EI244">
            <v>0</v>
          </cell>
          <cell r="EJ244">
            <v>0</v>
          </cell>
          <cell r="EK244">
            <v>0</v>
          </cell>
          <cell r="EL244">
            <v>0</v>
          </cell>
        </row>
        <row r="245">
          <cell r="A245" t="str">
            <v>2009 Every Kilowatt Counts Power Savings Event</v>
          </cell>
          <cell r="CL245">
            <v>52.04002947098836</v>
          </cell>
          <cell r="CM245">
            <v>3373.082241286028</v>
          </cell>
          <cell r="CN245">
            <v>0</v>
          </cell>
          <cell r="CO245">
            <v>0</v>
          </cell>
          <cell r="CP245">
            <v>0</v>
          </cell>
          <cell r="CQ245">
            <v>0</v>
          </cell>
          <cell r="CR245">
            <v>0</v>
          </cell>
          <cell r="CS245">
            <v>0</v>
          </cell>
          <cell r="CT245">
            <v>0</v>
          </cell>
          <cell r="CU245">
            <v>0</v>
          </cell>
          <cell r="CV245">
            <v>0</v>
          </cell>
          <cell r="CW245">
            <v>0</v>
          </cell>
          <cell r="CX245">
            <v>0</v>
          </cell>
          <cell r="CY245">
            <v>0</v>
          </cell>
          <cell r="CZ245">
            <v>0</v>
          </cell>
          <cell r="DA245">
            <v>0</v>
          </cell>
          <cell r="DB245">
            <v>0</v>
          </cell>
          <cell r="DC245">
            <v>0</v>
          </cell>
          <cell r="DD245">
            <v>0</v>
          </cell>
          <cell r="DE245">
            <v>0</v>
          </cell>
          <cell r="DF245">
            <v>0</v>
          </cell>
          <cell r="EC245">
            <v>52.04002947098836</v>
          </cell>
          <cell r="ED245">
            <v>0</v>
          </cell>
          <cell r="EE245">
            <v>0</v>
          </cell>
          <cell r="EF245">
            <v>0</v>
          </cell>
          <cell r="EG245">
            <v>0</v>
          </cell>
          <cell r="EH245">
            <v>0</v>
          </cell>
          <cell r="EI245">
            <v>0</v>
          </cell>
          <cell r="EJ245">
            <v>0</v>
          </cell>
          <cell r="EK245">
            <v>0</v>
          </cell>
          <cell r="EL245">
            <v>0</v>
          </cell>
        </row>
        <row r="246">
          <cell r="A246" t="str">
            <v>2009 Every Kilowatt Counts Power Savings Event</v>
          </cell>
          <cell r="CL246">
            <v>0</v>
          </cell>
          <cell r="CM246">
            <v>0</v>
          </cell>
          <cell r="CN246">
            <v>0</v>
          </cell>
          <cell r="CO246">
            <v>0</v>
          </cell>
          <cell r="CP246">
            <v>0</v>
          </cell>
          <cell r="CQ246">
            <v>0</v>
          </cell>
          <cell r="CR246">
            <v>0</v>
          </cell>
          <cell r="CS246">
            <v>0</v>
          </cell>
          <cell r="CT246">
            <v>0</v>
          </cell>
          <cell r="CU246">
            <v>0</v>
          </cell>
          <cell r="CV246">
            <v>0</v>
          </cell>
          <cell r="CW246">
            <v>0</v>
          </cell>
          <cell r="CX246">
            <v>0</v>
          </cell>
          <cell r="CY246">
            <v>0</v>
          </cell>
          <cell r="CZ246">
            <v>0</v>
          </cell>
          <cell r="DA246">
            <v>0</v>
          </cell>
          <cell r="DB246">
            <v>0</v>
          </cell>
          <cell r="DC246">
            <v>0</v>
          </cell>
          <cell r="DD246">
            <v>0</v>
          </cell>
          <cell r="DE246">
            <v>0</v>
          </cell>
          <cell r="DF246">
            <v>0</v>
          </cell>
          <cell r="EC246">
            <v>0</v>
          </cell>
          <cell r="ED246">
            <v>0</v>
          </cell>
          <cell r="EE246">
            <v>0</v>
          </cell>
          <cell r="EF246">
            <v>0</v>
          </cell>
          <cell r="EG246">
            <v>0</v>
          </cell>
          <cell r="EH246">
            <v>0</v>
          </cell>
          <cell r="EI246">
            <v>0</v>
          </cell>
          <cell r="EJ246">
            <v>0</v>
          </cell>
          <cell r="EK246">
            <v>0</v>
          </cell>
          <cell r="EL246">
            <v>0</v>
          </cell>
        </row>
        <row r="247">
          <cell r="A247" t="str">
            <v>2009 Every Kilowatt Counts Power Savings Event</v>
          </cell>
          <cell r="CL247">
            <v>751.0261173202248</v>
          </cell>
          <cell r="CM247">
            <v>48679.31253742111</v>
          </cell>
          <cell r="CN247">
            <v>0</v>
          </cell>
          <cell r="CO247">
            <v>0</v>
          </cell>
          <cell r="CP247">
            <v>0</v>
          </cell>
          <cell r="CQ247">
            <v>0</v>
          </cell>
          <cell r="CR247">
            <v>0</v>
          </cell>
          <cell r="CS247">
            <v>0</v>
          </cell>
          <cell r="CT247">
            <v>0</v>
          </cell>
          <cell r="CU247">
            <v>0</v>
          </cell>
          <cell r="CV247">
            <v>0</v>
          </cell>
          <cell r="CW247">
            <v>0</v>
          </cell>
          <cell r="CX247">
            <v>0</v>
          </cell>
          <cell r="CY247">
            <v>0</v>
          </cell>
          <cell r="CZ247">
            <v>0</v>
          </cell>
          <cell r="DA247">
            <v>0</v>
          </cell>
          <cell r="DB247">
            <v>0</v>
          </cell>
          <cell r="DC247">
            <v>0</v>
          </cell>
          <cell r="DD247">
            <v>0</v>
          </cell>
          <cell r="DE247">
            <v>0</v>
          </cell>
          <cell r="DF247">
            <v>0</v>
          </cell>
          <cell r="EC247">
            <v>751.0261173202248</v>
          </cell>
          <cell r="ED247">
            <v>0</v>
          </cell>
          <cell r="EE247">
            <v>0</v>
          </cell>
          <cell r="EF247">
            <v>0</v>
          </cell>
          <cell r="EG247">
            <v>0</v>
          </cell>
          <cell r="EH247">
            <v>0</v>
          </cell>
          <cell r="EI247">
            <v>0</v>
          </cell>
          <cell r="EJ247">
            <v>0</v>
          </cell>
          <cell r="EK247">
            <v>0</v>
          </cell>
          <cell r="EL247">
            <v>0</v>
          </cell>
        </row>
        <row r="248">
          <cell r="A248" t="str">
            <v>2009 Every Kilowatt Counts Power Savings Event</v>
          </cell>
          <cell r="CL248">
            <v>2131.085368924989</v>
          </cell>
          <cell r="CM248">
            <v>138130.70987196043</v>
          </cell>
          <cell r="CN248">
            <v>0</v>
          </cell>
          <cell r="CO248">
            <v>0</v>
          </cell>
          <cell r="CP248">
            <v>0</v>
          </cell>
          <cell r="CQ248">
            <v>0</v>
          </cell>
          <cell r="CR248">
            <v>0</v>
          </cell>
          <cell r="CS248">
            <v>0</v>
          </cell>
          <cell r="CT248">
            <v>0</v>
          </cell>
          <cell r="CU248">
            <v>0</v>
          </cell>
          <cell r="CV248">
            <v>0</v>
          </cell>
          <cell r="CW248">
            <v>0</v>
          </cell>
          <cell r="CX248">
            <v>0</v>
          </cell>
          <cell r="CY248">
            <v>0</v>
          </cell>
          <cell r="CZ248">
            <v>0</v>
          </cell>
          <cell r="DA248">
            <v>0</v>
          </cell>
          <cell r="DB248">
            <v>0</v>
          </cell>
          <cell r="DC248">
            <v>0</v>
          </cell>
          <cell r="DD248">
            <v>0</v>
          </cell>
          <cell r="DE248">
            <v>0</v>
          </cell>
          <cell r="DF248">
            <v>0</v>
          </cell>
          <cell r="EC248">
            <v>2131.085368924989</v>
          </cell>
          <cell r="ED248">
            <v>0</v>
          </cell>
          <cell r="EE248">
            <v>0</v>
          </cell>
          <cell r="EF248">
            <v>0</v>
          </cell>
          <cell r="EG248">
            <v>0</v>
          </cell>
          <cell r="EH248">
            <v>0</v>
          </cell>
          <cell r="EI248">
            <v>0</v>
          </cell>
          <cell r="EJ248">
            <v>0</v>
          </cell>
          <cell r="EK248">
            <v>0</v>
          </cell>
          <cell r="EL248">
            <v>0</v>
          </cell>
        </row>
        <row r="249">
          <cell r="A249" t="str">
            <v>2009 Every Kilowatt Counts Power Savings Event</v>
          </cell>
          <cell r="CL249">
            <v>1687.2112864694282</v>
          </cell>
          <cell r="CM249">
            <v>109360.09232777428</v>
          </cell>
          <cell r="CN249">
            <v>0</v>
          </cell>
          <cell r="CO249">
            <v>0</v>
          </cell>
          <cell r="CP249">
            <v>0</v>
          </cell>
          <cell r="CQ249">
            <v>0</v>
          </cell>
          <cell r="CR249">
            <v>0</v>
          </cell>
          <cell r="CS249">
            <v>0</v>
          </cell>
          <cell r="CT249">
            <v>0</v>
          </cell>
          <cell r="CU249">
            <v>0</v>
          </cell>
          <cell r="CV249">
            <v>0</v>
          </cell>
          <cell r="CW249">
            <v>0</v>
          </cell>
          <cell r="CX249">
            <v>0</v>
          </cell>
          <cell r="CY249">
            <v>0</v>
          </cell>
          <cell r="CZ249">
            <v>0</v>
          </cell>
          <cell r="DA249">
            <v>0</v>
          </cell>
          <cell r="DB249">
            <v>0</v>
          </cell>
          <cell r="DC249">
            <v>0</v>
          </cell>
          <cell r="DD249">
            <v>0</v>
          </cell>
          <cell r="DE249">
            <v>0</v>
          </cell>
          <cell r="DF249">
            <v>0</v>
          </cell>
          <cell r="EC249">
            <v>1687.2112864694282</v>
          </cell>
          <cell r="ED249">
            <v>0</v>
          </cell>
          <cell r="EE249">
            <v>0</v>
          </cell>
          <cell r="EF249">
            <v>0</v>
          </cell>
          <cell r="EG249">
            <v>0</v>
          </cell>
          <cell r="EH249">
            <v>0</v>
          </cell>
          <cell r="EI249">
            <v>0</v>
          </cell>
          <cell r="EJ249">
            <v>0</v>
          </cell>
          <cell r="EK249">
            <v>0</v>
          </cell>
          <cell r="EL249">
            <v>0</v>
          </cell>
        </row>
        <row r="250">
          <cell r="A250" t="str">
            <v>2009 Every Kilowatt Counts Power Savings Event</v>
          </cell>
          <cell r="CL250">
            <v>204.6760965425268</v>
          </cell>
          <cell r="CM250">
            <v>13266.504909422176</v>
          </cell>
          <cell r="CN250">
            <v>0</v>
          </cell>
          <cell r="CO250">
            <v>0</v>
          </cell>
          <cell r="CP250">
            <v>0</v>
          </cell>
          <cell r="CQ250">
            <v>0</v>
          </cell>
          <cell r="CR250">
            <v>0</v>
          </cell>
          <cell r="CS250">
            <v>0</v>
          </cell>
          <cell r="CT250">
            <v>0</v>
          </cell>
          <cell r="CU250">
            <v>0</v>
          </cell>
          <cell r="CV250">
            <v>0</v>
          </cell>
          <cell r="CW250">
            <v>0</v>
          </cell>
          <cell r="CX250">
            <v>0</v>
          </cell>
          <cell r="CY250">
            <v>0</v>
          </cell>
          <cell r="CZ250">
            <v>0</v>
          </cell>
          <cell r="DA250">
            <v>0</v>
          </cell>
          <cell r="DB250">
            <v>0</v>
          </cell>
          <cell r="DC250">
            <v>0</v>
          </cell>
          <cell r="DD250">
            <v>0</v>
          </cell>
          <cell r="DE250">
            <v>0</v>
          </cell>
          <cell r="DF250">
            <v>0</v>
          </cell>
          <cell r="EC250">
            <v>204.6760965425268</v>
          </cell>
          <cell r="ED250">
            <v>0</v>
          </cell>
          <cell r="EE250">
            <v>0</v>
          </cell>
          <cell r="EF250">
            <v>0</v>
          </cell>
          <cell r="EG250">
            <v>0</v>
          </cell>
          <cell r="EH250">
            <v>0</v>
          </cell>
          <cell r="EI250">
            <v>0</v>
          </cell>
          <cell r="EJ250">
            <v>0</v>
          </cell>
          <cell r="EK250">
            <v>0</v>
          </cell>
          <cell r="EL250">
            <v>0</v>
          </cell>
        </row>
        <row r="251">
          <cell r="A251" t="str">
            <v>2009 Every Kilowatt Counts Power Savings Event</v>
          </cell>
          <cell r="CL251">
            <v>1353.1763507607814</v>
          </cell>
          <cell r="CM251">
            <v>87708.92646446338</v>
          </cell>
          <cell r="CN251">
            <v>0</v>
          </cell>
          <cell r="CO251">
            <v>0</v>
          </cell>
          <cell r="CP251">
            <v>0</v>
          </cell>
          <cell r="CQ251">
            <v>0</v>
          </cell>
          <cell r="CR251">
            <v>0</v>
          </cell>
          <cell r="CS251">
            <v>0</v>
          </cell>
          <cell r="CT251">
            <v>0</v>
          </cell>
          <cell r="CU251">
            <v>0</v>
          </cell>
          <cell r="CV251">
            <v>0</v>
          </cell>
          <cell r="CW251">
            <v>0</v>
          </cell>
          <cell r="CX251">
            <v>0</v>
          </cell>
          <cell r="CY251">
            <v>0</v>
          </cell>
          <cell r="CZ251">
            <v>0</v>
          </cell>
          <cell r="DA251">
            <v>0</v>
          </cell>
          <cell r="DB251">
            <v>0</v>
          </cell>
          <cell r="DC251">
            <v>0</v>
          </cell>
          <cell r="DD251">
            <v>0</v>
          </cell>
          <cell r="DE251">
            <v>0</v>
          </cell>
          <cell r="DF251">
            <v>0</v>
          </cell>
          <cell r="EC251">
            <v>1353.1763507607814</v>
          </cell>
          <cell r="ED251">
            <v>0</v>
          </cell>
          <cell r="EE251">
            <v>0</v>
          </cell>
          <cell r="EF251">
            <v>0</v>
          </cell>
          <cell r="EG251">
            <v>0</v>
          </cell>
          <cell r="EH251">
            <v>0</v>
          </cell>
          <cell r="EI251">
            <v>0</v>
          </cell>
          <cell r="EJ251">
            <v>0</v>
          </cell>
          <cell r="EK251">
            <v>0</v>
          </cell>
          <cell r="EL251">
            <v>0</v>
          </cell>
        </row>
        <row r="252">
          <cell r="A252" t="str">
            <v>2009 Every Kilowatt Counts Power Savings Event</v>
          </cell>
          <cell r="CL252">
            <v>0</v>
          </cell>
          <cell r="CM252">
            <v>0</v>
          </cell>
          <cell r="CN252">
            <v>0</v>
          </cell>
          <cell r="CO252">
            <v>0</v>
          </cell>
          <cell r="CP252">
            <v>0</v>
          </cell>
          <cell r="CQ252">
            <v>0</v>
          </cell>
          <cell r="CR252">
            <v>0</v>
          </cell>
          <cell r="CS252">
            <v>0</v>
          </cell>
          <cell r="CT252">
            <v>0</v>
          </cell>
          <cell r="CU252">
            <v>0</v>
          </cell>
          <cell r="CV252">
            <v>0</v>
          </cell>
          <cell r="CW252">
            <v>0</v>
          </cell>
          <cell r="CX252">
            <v>0</v>
          </cell>
          <cell r="CY252">
            <v>0</v>
          </cell>
          <cell r="CZ252">
            <v>0</v>
          </cell>
          <cell r="DA252">
            <v>0</v>
          </cell>
          <cell r="DB252">
            <v>0</v>
          </cell>
          <cell r="DC252">
            <v>0</v>
          </cell>
          <cell r="DD252">
            <v>0</v>
          </cell>
          <cell r="DE252">
            <v>0</v>
          </cell>
          <cell r="DF252">
            <v>0</v>
          </cell>
          <cell r="EC252">
            <v>0</v>
          </cell>
          <cell r="ED252">
            <v>0</v>
          </cell>
          <cell r="EE252">
            <v>0</v>
          </cell>
          <cell r="EF252">
            <v>0</v>
          </cell>
          <cell r="EG252">
            <v>0</v>
          </cell>
          <cell r="EH252">
            <v>0</v>
          </cell>
          <cell r="EI252">
            <v>0</v>
          </cell>
          <cell r="EJ252">
            <v>0</v>
          </cell>
          <cell r="EK252">
            <v>0</v>
          </cell>
          <cell r="EL252">
            <v>0</v>
          </cell>
        </row>
        <row r="253">
          <cell r="A253" t="str">
            <v>2009 Every Kilowatt Counts Power Savings Event</v>
          </cell>
          <cell r="CL253">
            <v>16.372424602295908</v>
          </cell>
          <cell r="CM253">
            <v>1014.5613761596753</v>
          </cell>
          <cell r="CN253">
            <v>0</v>
          </cell>
          <cell r="CO253">
            <v>0</v>
          </cell>
          <cell r="CP253">
            <v>0</v>
          </cell>
          <cell r="CQ253">
            <v>0</v>
          </cell>
          <cell r="CR253">
            <v>0</v>
          </cell>
          <cell r="CS253">
            <v>0</v>
          </cell>
          <cell r="CT253">
            <v>0</v>
          </cell>
          <cell r="CU253">
            <v>0</v>
          </cell>
          <cell r="CV253">
            <v>0</v>
          </cell>
          <cell r="CW253">
            <v>0</v>
          </cell>
          <cell r="CX253">
            <v>0</v>
          </cell>
          <cell r="CY253">
            <v>0</v>
          </cell>
          <cell r="CZ253">
            <v>0</v>
          </cell>
          <cell r="DA253">
            <v>0</v>
          </cell>
          <cell r="DB253">
            <v>0</v>
          </cell>
          <cell r="DC253">
            <v>0</v>
          </cell>
          <cell r="DD253">
            <v>0</v>
          </cell>
          <cell r="DE253">
            <v>0</v>
          </cell>
          <cell r="DF253">
            <v>0</v>
          </cell>
          <cell r="EC253">
            <v>16.372424602295908</v>
          </cell>
          <cell r="ED253">
            <v>0</v>
          </cell>
          <cell r="EE253">
            <v>0</v>
          </cell>
          <cell r="EF253">
            <v>0</v>
          </cell>
          <cell r="EG253">
            <v>0</v>
          </cell>
          <cell r="EH253">
            <v>0</v>
          </cell>
          <cell r="EI253">
            <v>0</v>
          </cell>
          <cell r="EJ253">
            <v>0</v>
          </cell>
          <cell r="EK253">
            <v>0</v>
          </cell>
          <cell r="EL253">
            <v>0</v>
          </cell>
        </row>
        <row r="254">
          <cell r="A254" t="str">
            <v>2009 Every Kilowatt Counts Power Savings Event</v>
          </cell>
          <cell r="CL254">
            <v>171.75956544629707</v>
          </cell>
          <cell r="CM254">
            <v>11132.951803974192</v>
          </cell>
          <cell r="CN254">
            <v>0</v>
          </cell>
          <cell r="CO254">
            <v>0</v>
          </cell>
          <cell r="CP254">
            <v>0</v>
          </cell>
          <cell r="CQ254">
            <v>0</v>
          </cell>
          <cell r="CR254">
            <v>0</v>
          </cell>
          <cell r="CS254">
            <v>0</v>
          </cell>
          <cell r="CT254">
            <v>0</v>
          </cell>
          <cell r="CU254">
            <v>0</v>
          </cell>
          <cell r="CV254">
            <v>0</v>
          </cell>
          <cell r="CW254">
            <v>0</v>
          </cell>
          <cell r="CX254">
            <v>0</v>
          </cell>
          <cell r="CY254">
            <v>0</v>
          </cell>
          <cell r="CZ254">
            <v>0</v>
          </cell>
          <cell r="DA254">
            <v>0</v>
          </cell>
          <cell r="DB254">
            <v>0</v>
          </cell>
          <cell r="DC254">
            <v>0</v>
          </cell>
          <cell r="DD254">
            <v>0</v>
          </cell>
          <cell r="DE254">
            <v>0</v>
          </cell>
          <cell r="DF254">
            <v>0</v>
          </cell>
          <cell r="EC254">
            <v>171.75956544629707</v>
          </cell>
          <cell r="ED254">
            <v>0</v>
          </cell>
          <cell r="EE254">
            <v>0</v>
          </cell>
          <cell r="EF254">
            <v>0</v>
          </cell>
          <cell r="EG254">
            <v>0</v>
          </cell>
          <cell r="EH254">
            <v>0</v>
          </cell>
          <cell r="EI254">
            <v>0</v>
          </cell>
          <cell r="EJ254">
            <v>0</v>
          </cell>
          <cell r="EK254">
            <v>0</v>
          </cell>
          <cell r="EL254">
            <v>0</v>
          </cell>
        </row>
        <row r="255">
          <cell r="A255" t="str">
            <v>2009 Every Kilowatt Counts Power Savings Event</v>
          </cell>
          <cell r="CL255">
            <v>19.092009284619742</v>
          </cell>
          <cell r="CM255">
            <v>1183.0877639675214</v>
          </cell>
          <cell r="CN255">
            <v>0</v>
          </cell>
          <cell r="CO255">
            <v>0</v>
          </cell>
          <cell r="CP255">
            <v>0</v>
          </cell>
          <cell r="CQ255">
            <v>0</v>
          </cell>
          <cell r="CR255">
            <v>0</v>
          </cell>
          <cell r="CS255">
            <v>0</v>
          </cell>
          <cell r="CT255">
            <v>0</v>
          </cell>
          <cell r="CU255">
            <v>0</v>
          </cell>
          <cell r="CV255">
            <v>0</v>
          </cell>
          <cell r="CW255">
            <v>0</v>
          </cell>
          <cell r="CX255">
            <v>0</v>
          </cell>
          <cell r="CY255">
            <v>0</v>
          </cell>
          <cell r="CZ255">
            <v>0</v>
          </cell>
          <cell r="DA255">
            <v>0</v>
          </cell>
          <cell r="DB255">
            <v>0</v>
          </cell>
          <cell r="DC255">
            <v>0</v>
          </cell>
          <cell r="DD255">
            <v>0</v>
          </cell>
          <cell r="DE255">
            <v>0</v>
          </cell>
          <cell r="DF255">
            <v>0</v>
          </cell>
          <cell r="EC255">
            <v>19.092009284619742</v>
          </cell>
          <cell r="ED255">
            <v>0</v>
          </cell>
          <cell r="EE255">
            <v>0</v>
          </cell>
          <cell r="EF255">
            <v>0</v>
          </cell>
          <cell r="EG255">
            <v>0</v>
          </cell>
          <cell r="EH255">
            <v>0</v>
          </cell>
          <cell r="EI255">
            <v>0</v>
          </cell>
          <cell r="EJ255">
            <v>0</v>
          </cell>
          <cell r="EK255">
            <v>0</v>
          </cell>
          <cell r="EL255">
            <v>0</v>
          </cell>
        </row>
        <row r="256">
          <cell r="A256" t="str">
            <v>2009 Every Kilowatt Counts Power Savings Event</v>
          </cell>
          <cell r="CL256">
            <v>128.82759244206557</v>
          </cell>
          <cell r="CM256">
            <v>7983.148656982133</v>
          </cell>
          <cell r="CN256">
            <v>0</v>
          </cell>
          <cell r="CO256">
            <v>0</v>
          </cell>
          <cell r="CP256">
            <v>0</v>
          </cell>
          <cell r="CQ256">
            <v>0</v>
          </cell>
          <cell r="CR256">
            <v>0</v>
          </cell>
          <cell r="CS256">
            <v>0</v>
          </cell>
          <cell r="CT256">
            <v>0</v>
          </cell>
          <cell r="CU256">
            <v>0</v>
          </cell>
          <cell r="CV256">
            <v>0</v>
          </cell>
          <cell r="CW256">
            <v>0</v>
          </cell>
          <cell r="CX256">
            <v>0</v>
          </cell>
          <cell r="CY256">
            <v>0</v>
          </cell>
          <cell r="CZ256">
            <v>0</v>
          </cell>
          <cell r="DA256">
            <v>0</v>
          </cell>
          <cell r="DB256">
            <v>0</v>
          </cell>
          <cell r="DC256">
            <v>0</v>
          </cell>
          <cell r="DD256">
            <v>0</v>
          </cell>
          <cell r="DE256">
            <v>0</v>
          </cell>
          <cell r="DF256">
            <v>0</v>
          </cell>
          <cell r="EC256">
            <v>128.82759244206557</v>
          </cell>
          <cell r="ED256">
            <v>0</v>
          </cell>
          <cell r="EE256">
            <v>0</v>
          </cell>
          <cell r="EF256">
            <v>0</v>
          </cell>
          <cell r="EG256">
            <v>0</v>
          </cell>
          <cell r="EH256">
            <v>0</v>
          </cell>
          <cell r="EI256">
            <v>0</v>
          </cell>
          <cell r="EJ256">
            <v>0</v>
          </cell>
          <cell r="EK256">
            <v>0</v>
          </cell>
          <cell r="EL256">
            <v>0</v>
          </cell>
        </row>
        <row r="257">
          <cell r="A257" t="str">
            <v>2009 Every Kilowatt Counts Power Savings Event</v>
          </cell>
          <cell r="CL257">
            <v>29.929250413717067</v>
          </cell>
          <cell r="CM257">
            <v>1854.6465917400053</v>
          </cell>
          <cell r="CN257">
            <v>0</v>
          </cell>
          <cell r="CO257">
            <v>0</v>
          </cell>
          <cell r="CP257">
            <v>0</v>
          </cell>
          <cell r="CQ257">
            <v>0</v>
          </cell>
          <cell r="CR257">
            <v>0</v>
          </cell>
          <cell r="CS257">
            <v>0</v>
          </cell>
          <cell r="CT257">
            <v>0</v>
          </cell>
          <cell r="CU257">
            <v>0</v>
          </cell>
          <cell r="CV257">
            <v>0</v>
          </cell>
          <cell r="CW257">
            <v>0</v>
          </cell>
          <cell r="CX257">
            <v>0</v>
          </cell>
          <cell r="CY257">
            <v>0</v>
          </cell>
          <cell r="CZ257">
            <v>0</v>
          </cell>
          <cell r="DA257">
            <v>0</v>
          </cell>
          <cell r="DB257">
            <v>0</v>
          </cell>
          <cell r="DC257">
            <v>0</v>
          </cell>
          <cell r="DD257">
            <v>0</v>
          </cell>
          <cell r="DE257">
            <v>0</v>
          </cell>
          <cell r="DF257">
            <v>0</v>
          </cell>
          <cell r="EC257">
            <v>29.929250413717067</v>
          </cell>
          <cell r="ED257">
            <v>0</v>
          </cell>
          <cell r="EE257">
            <v>0</v>
          </cell>
          <cell r="EF257">
            <v>0</v>
          </cell>
          <cell r="EG257">
            <v>0</v>
          </cell>
          <cell r="EH257">
            <v>0</v>
          </cell>
          <cell r="EI257">
            <v>0</v>
          </cell>
          <cell r="EJ257">
            <v>0</v>
          </cell>
          <cell r="EK257">
            <v>0</v>
          </cell>
          <cell r="EL257">
            <v>0</v>
          </cell>
        </row>
        <row r="258">
          <cell r="A258" t="str">
            <v>2009 Every Kilowatt Counts Power Savings Event</v>
          </cell>
          <cell r="CL258">
            <v>85.82794607089777</v>
          </cell>
          <cell r="CM258">
            <v>5563.116002061362</v>
          </cell>
          <cell r="CN258">
            <v>0</v>
          </cell>
          <cell r="CO258">
            <v>0</v>
          </cell>
          <cell r="CP258">
            <v>0</v>
          </cell>
          <cell r="CQ258">
            <v>0</v>
          </cell>
          <cell r="CR258">
            <v>0</v>
          </cell>
          <cell r="CS258">
            <v>0</v>
          </cell>
          <cell r="CT258">
            <v>0</v>
          </cell>
          <cell r="CU258">
            <v>0</v>
          </cell>
          <cell r="CV258">
            <v>0</v>
          </cell>
          <cell r="CW258">
            <v>0</v>
          </cell>
          <cell r="CX258">
            <v>0</v>
          </cell>
          <cell r="CY258">
            <v>0</v>
          </cell>
          <cell r="CZ258">
            <v>0</v>
          </cell>
          <cell r="DA258">
            <v>0</v>
          </cell>
          <cell r="DB258">
            <v>0</v>
          </cell>
          <cell r="DC258">
            <v>0</v>
          </cell>
          <cell r="DD258">
            <v>0</v>
          </cell>
          <cell r="DE258">
            <v>0</v>
          </cell>
          <cell r="DF258">
            <v>0</v>
          </cell>
          <cell r="EC258">
            <v>85.82794607089777</v>
          </cell>
          <cell r="ED258">
            <v>0</v>
          </cell>
          <cell r="EE258">
            <v>0</v>
          </cell>
          <cell r="EF258">
            <v>0</v>
          </cell>
          <cell r="EG258">
            <v>0</v>
          </cell>
          <cell r="EH258">
            <v>0</v>
          </cell>
          <cell r="EI258">
            <v>0</v>
          </cell>
          <cell r="EJ258">
            <v>0</v>
          </cell>
          <cell r="EK258">
            <v>0</v>
          </cell>
          <cell r="EL258">
            <v>0</v>
          </cell>
        </row>
        <row r="259">
          <cell r="A259" t="str">
            <v>2009 Every Kilowatt Counts Power Savings Event</v>
          </cell>
          <cell r="CL259">
            <v>44.52761540730413</v>
          </cell>
          <cell r="CM259">
            <v>2759.27358727358</v>
          </cell>
          <cell r="CN259">
            <v>0</v>
          </cell>
          <cell r="CO259">
            <v>0</v>
          </cell>
          <cell r="CP259">
            <v>0</v>
          </cell>
          <cell r="CQ259">
            <v>0</v>
          </cell>
          <cell r="CR259">
            <v>0</v>
          </cell>
          <cell r="CS259">
            <v>0</v>
          </cell>
          <cell r="CT259">
            <v>0</v>
          </cell>
          <cell r="CU259">
            <v>0</v>
          </cell>
          <cell r="CV259">
            <v>0</v>
          </cell>
          <cell r="CW259">
            <v>0</v>
          </cell>
          <cell r="CX259">
            <v>0</v>
          </cell>
          <cell r="CY259">
            <v>0</v>
          </cell>
          <cell r="CZ259">
            <v>0</v>
          </cell>
          <cell r="DA259">
            <v>0</v>
          </cell>
          <cell r="DB259">
            <v>0</v>
          </cell>
          <cell r="DC259">
            <v>0</v>
          </cell>
          <cell r="DD259">
            <v>0</v>
          </cell>
          <cell r="DE259">
            <v>0</v>
          </cell>
          <cell r="DF259">
            <v>0</v>
          </cell>
          <cell r="EC259">
            <v>44.52761540730413</v>
          </cell>
          <cell r="ED259">
            <v>0</v>
          </cell>
          <cell r="EE259">
            <v>0</v>
          </cell>
          <cell r="EF259">
            <v>0</v>
          </cell>
          <cell r="EG259">
            <v>0</v>
          </cell>
          <cell r="EH259">
            <v>0</v>
          </cell>
          <cell r="EI259">
            <v>0</v>
          </cell>
          <cell r="EJ259">
            <v>0</v>
          </cell>
          <cell r="EK259">
            <v>0</v>
          </cell>
          <cell r="EL259">
            <v>0</v>
          </cell>
        </row>
        <row r="260">
          <cell r="A260" t="str">
            <v>2009 Every Kilowatt Counts Power Savings Event</v>
          </cell>
          <cell r="CL260">
            <v>79.97905756370363</v>
          </cell>
          <cell r="CM260">
            <v>5184.008185339679</v>
          </cell>
          <cell r="CN260">
            <v>0</v>
          </cell>
          <cell r="CO260">
            <v>0</v>
          </cell>
          <cell r="CP260">
            <v>0</v>
          </cell>
          <cell r="CQ260">
            <v>0</v>
          </cell>
          <cell r="CR260">
            <v>0</v>
          </cell>
          <cell r="CS260">
            <v>0</v>
          </cell>
          <cell r="CT260">
            <v>0</v>
          </cell>
          <cell r="CU260">
            <v>0</v>
          </cell>
          <cell r="CV260">
            <v>0</v>
          </cell>
          <cell r="CW260">
            <v>0</v>
          </cell>
          <cell r="CX260">
            <v>0</v>
          </cell>
          <cell r="CY260">
            <v>0</v>
          </cell>
          <cell r="CZ260">
            <v>0</v>
          </cell>
          <cell r="DA260">
            <v>0</v>
          </cell>
          <cell r="DB260">
            <v>0</v>
          </cell>
          <cell r="DC260">
            <v>0</v>
          </cell>
          <cell r="DD260">
            <v>0</v>
          </cell>
          <cell r="DE260">
            <v>0</v>
          </cell>
          <cell r="DF260">
            <v>0</v>
          </cell>
          <cell r="EC260">
            <v>79.97905756370363</v>
          </cell>
          <cell r="ED260">
            <v>0</v>
          </cell>
          <cell r="EE260">
            <v>0</v>
          </cell>
          <cell r="EF260">
            <v>0</v>
          </cell>
          <cell r="EG260">
            <v>0</v>
          </cell>
          <cell r="EH260">
            <v>0</v>
          </cell>
          <cell r="EI260">
            <v>0</v>
          </cell>
          <cell r="EJ260">
            <v>0</v>
          </cell>
          <cell r="EK260">
            <v>0</v>
          </cell>
          <cell r="EL260">
            <v>0</v>
          </cell>
        </row>
        <row r="261">
          <cell r="A261" t="str">
            <v>2009 Every Kilowatt Counts Power Savings Event</v>
          </cell>
          <cell r="CL261">
            <v>257.5843086583286</v>
          </cell>
          <cell r="CM261">
            <v>16695.860206107718</v>
          </cell>
          <cell r="CN261">
            <v>0</v>
          </cell>
          <cell r="CO261">
            <v>0</v>
          </cell>
          <cell r="CP261">
            <v>0</v>
          </cell>
          <cell r="CQ261">
            <v>0</v>
          </cell>
          <cell r="CR261">
            <v>0</v>
          </cell>
          <cell r="CS261">
            <v>0</v>
          </cell>
          <cell r="CT261">
            <v>0</v>
          </cell>
          <cell r="CU261">
            <v>0</v>
          </cell>
          <cell r="CV261">
            <v>0</v>
          </cell>
          <cell r="CW261">
            <v>0</v>
          </cell>
          <cell r="CX261">
            <v>0</v>
          </cell>
          <cell r="CY261">
            <v>0</v>
          </cell>
          <cell r="CZ261">
            <v>0</v>
          </cell>
          <cell r="DA261">
            <v>0</v>
          </cell>
          <cell r="DB261">
            <v>0</v>
          </cell>
          <cell r="DC261">
            <v>0</v>
          </cell>
          <cell r="DD261">
            <v>0</v>
          </cell>
          <cell r="DE261">
            <v>0</v>
          </cell>
          <cell r="DF261">
            <v>0</v>
          </cell>
          <cell r="EC261">
            <v>257.5843086583286</v>
          </cell>
          <cell r="ED261">
            <v>0</v>
          </cell>
          <cell r="EE261">
            <v>0</v>
          </cell>
          <cell r="EF261">
            <v>0</v>
          </cell>
          <cell r="EG261">
            <v>0</v>
          </cell>
          <cell r="EH261">
            <v>0</v>
          </cell>
          <cell r="EI261">
            <v>0</v>
          </cell>
          <cell r="EJ261">
            <v>0</v>
          </cell>
          <cell r="EK261">
            <v>0</v>
          </cell>
          <cell r="EL261">
            <v>0</v>
          </cell>
        </row>
        <row r="262">
          <cell r="A262" t="str">
            <v>2009 Every Kilowatt Counts Power Savings Event</v>
          </cell>
          <cell r="CL262">
            <v>212.52368600664062</v>
          </cell>
          <cell r="CM262">
            <v>13775.162666294944</v>
          </cell>
          <cell r="CN262">
            <v>0</v>
          </cell>
          <cell r="CO262">
            <v>0</v>
          </cell>
          <cell r="CP262">
            <v>0</v>
          </cell>
          <cell r="CQ262">
            <v>0</v>
          </cell>
          <cell r="CR262">
            <v>0</v>
          </cell>
          <cell r="CS262">
            <v>0</v>
          </cell>
          <cell r="CT262">
            <v>0</v>
          </cell>
          <cell r="CU262">
            <v>0</v>
          </cell>
          <cell r="CV262">
            <v>0</v>
          </cell>
          <cell r="CW262">
            <v>0</v>
          </cell>
          <cell r="CX262">
            <v>0</v>
          </cell>
          <cell r="CY262">
            <v>0</v>
          </cell>
          <cell r="CZ262">
            <v>0</v>
          </cell>
          <cell r="DA262">
            <v>0</v>
          </cell>
          <cell r="DB262">
            <v>0</v>
          </cell>
          <cell r="DC262">
            <v>0</v>
          </cell>
          <cell r="DD262">
            <v>0</v>
          </cell>
          <cell r="DE262">
            <v>0</v>
          </cell>
          <cell r="DF262">
            <v>0</v>
          </cell>
          <cell r="EC262">
            <v>212.52368600664062</v>
          </cell>
          <cell r="ED262">
            <v>0</v>
          </cell>
          <cell r="EE262">
            <v>0</v>
          </cell>
          <cell r="EF262">
            <v>0</v>
          </cell>
          <cell r="EG262">
            <v>0</v>
          </cell>
          <cell r="EH262">
            <v>0</v>
          </cell>
          <cell r="EI262">
            <v>0</v>
          </cell>
          <cell r="EJ262">
            <v>0</v>
          </cell>
          <cell r="EK262">
            <v>0</v>
          </cell>
          <cell r="EL262">
            <v>0</v>
          </cell>
        </row>
        <row r="263">
          <cell r="A263" t="str">
            <v>2009 Every Kilowatt Counts Power Savings Event</v>
          </cell>
          <cell r="CL263">
            <v>838.507385548917</v>
          </cell>
          <cell r="CM263">
            <v>54349.59203777929</v>
          </cell>
          <cell r="CN263">
            <v>0</v>
          </cell>
          <cell r="CO263">
            <v>0</v>
          </cell>
          <cell r="CP263">
            <v>0</v>
          </cell>
          <cell r="CQ263">
            <v>0</v>
          </cell>
          <cell r="CR263">
            <v>0</v>
          </cell>
          <cell r="CS263">
            <v>0</v>
          </cell>
          <cell r="CT263">
            <v>0</v>
          </cell>
          <cell r="CU263">
            <v>0</v>
          </cell>
          <cell r="CV263">
            <v>0</v>
          </cell>
          <cell r="CW263">
            <v>0</v>
          </cell>
          <cell r="CX263">
            <v>0</v>
          </cell>
          <cell r="CY263">
            <v>0</v>
          </cell>
          <cell r="CZ263">
            <v>0</v>
          </cell>
          <cell r="DA263">
            <v>0</v>
          </cell>
          <cell r="DB263">
            <v>0</v>
          </cell>
          <cell r="DC263">
            <v>0</v>
          </cell>
          <cell r="DD263">
            <v>0</v>
          </cell>
          <cell r="DE263">
            <v>0</v>
          </cell>
          <cell r="DF263">
            <v>0</v>
          </cell>
          <cell r="EC263">
            <v>838.507385548917</v>
          </cell>
          <cell r="ED263">
            <v>0</v>
          </cell>
          <cell r="EE263">
            <v>0</v>
          </cell>
          <cell r="EF263">
            <v>0</v>
          </cell>
          <cell r="EG263">
            <v>0</v>
          </cell>
          <cell r="EH263">
            <v>0</v>
          </cell>
          <cell r="EI263">
            <v>0</v>
          </cell>
          <cell r="EJ263">
            <v>0</v>
          </cell>
          <cell r="EK263">
            <v>0</v>
          </cell>
          <cell r="EL263">
            <v>0</v>
          </cell>
        </row>
        <row r="264">
          <cell r="A264" t="str">
            <v>2009 Every Kilowatt Counts Power Savings Event</v>
          </cell>
          <cell r="CL264">
            <v>556.8761035578029</v>
          </cell>
          <cell r="CM264">
            <v>36095.07747405412</v>
          </cell>
          <cell r="CN264">
            <v>0</v>
          </cell>
          <cell r="CO264">
            <v>0</v>
          </cell>
          <cell r="CP264">
            <v>0</v>
          </cell>
          <cell r="CQ264">
            <v>0</v>
          </cell>
          <cell r="CR264">
            <v>0</v>
          </cell>
          <cell r="CS264">
            <v>0</v>
          </cell>
          <cell r="CT264">
            <v>0</v>
          </cell>
          <cell r="CU264">
            <v>0</v>
          </cell>
          <cell r="CV264">
            <v>0</v>
          </cell>
          <cell r="CW264">
            <v>0</v>
          </cell>
          <cell r="CX264">
            <v>0</v>
          </cell>
          <cell r="CY264">
            <v>0</v>
          </cell>
          <cell r="CZ264">
            <v>0</v>
          </cell>
          <cell r="DA264">
            <v>0</v>
          </cell>
          <cell r="DB264">
            <v>0</v>
          </cell>
          <cell r="DC264">
            <v>0</v>
          </cell>
          <cell r="DD264">
            <v>0</v>
          </cell>
          <cell r="DE264">
            <v>0</v>
          </cell>
          <cell r="DF264">
            <v>0</v>
          </cell>
          <cell r="EC264">
            <v>556.8761035578029</v>
          </cell>
          <cell r="ED264">
            <v>0</v>
          </cell>
          <cell r="EE264">
            <v>0</v>
          </cell>
          <cell r="EF264">
            <v>0</v>
          </cell>
          <cell r="EG264">
            <v>0</v>
          </cell>
          <cell r="EH264">
            <v>0</v>
          </cell>
          <cell r="EI264">
            <v>0</v>
          </cell>
          <cell r="EJ264">
            <v>0</v>
          </cell>
          <cell r="EK264">
            <v>0</v>
          </cell>
          <cell r="EL264">
            <v>0</v>
          </cell>
        </row>
        <row r="265">
          <cell r="A265" t="str">
            <v>2009 Every Kilowatt Counts Power Savings Event</v>
          </cell>
          <cell r="CL265">
            <v>1383.7554713195486</v>
          </cell>
          <cell r="CM265">
            <v>89690.9754671148</v>
          </cell>
          <cell r="CN265">
            <v>0</v>
          </cell>
          <cell r="CO265">
            <v>0</v>
          </cell>
          <cell r="CP265">
            <v>0</v>
          </cell>
          <cell r="CQ265">
            <v>0</v>
          </cell>
          <cell r="CR265">
            <v>0</v>
          </cell>
          <cell r="CS265">
            <v>0</v>
          </cell>
          <cell r="CT265">
            <v>0</v>
          </cell>
          <cell r="CU265">
            <v>0</v>
          </cell>
          <cell r="CV265">
            <v>0</v>
          </cell>
          <cell r="CW265">
            <v>0</v>
          </cell>
          <cell r="CX265">
            <v>0</v>
          </cell>
          <cell r="CY265">
            <v>0</v>
          </cell>
          <cell r="CZ265">
            <v>0</v>
          </cell>
          <cell r="DA265">
            <v>0</v>
          </cell>
          <cell r="DB265">
            <v>0</v>
          </cell>
          <cell r="DC265">
            <v>0</v>
          </cell>
          <cell r="DD265">
            <v>0</v>
          </cell>
          <cell r="DE265">
            <v>0</v>
          </cell>
          <cell r="DF265">
            <v>0</v>
          </cell>
          <cell r="EC265">
            <v>1383.7554713195486</v>
          </cell>
          <cell r="ED265">
            <v>0</v>
          </cell>
          <cell r="EE265">
            <v>0</v>
          </cell>
          <cell r="EF265">
            <v>0</v>
          </cell>
          <cell r="EG265">
            <v>0</v>
          </cell>
          <cell r="EH265">
            <v>0</v>
          </cell>
          <cell r="EI265">
            <v>0</v>
          </cell>
          <cell r="EJ265">
            <v>0</v>
          </cell>
          <cell r="EK265">
            <v>0</v>
          </cell>
          <cell r="EL265">
            <v>0</v>
          </cell>
        </row>
        <row r="266">
          <cell r="A266" t="str">
            <v>2009 Every Kilowatt Counts Power Savings Event</v>
          </cell>
          <cell r="CL266">
            <v>142.19550847416699</v>
          </cell>
          <cell r="CM266">
            <v>9216.696249033468</v>
          </cell>
          <cell r="CN266">
            <v>0</v>
          </cell>
          <cell r="CO266">
            <v>0</v>
          </cell>
          <cell r="CP266">
            <v>0</v>
          </cell>
          <cell r="CQ266">
            <v>0</v>
          </cell>
          <cell r="CR266">
            <v>0</v>
          </cell>
          <cell r="CS266">
            <v>0</v>
          </cell>
          <cell r="CT266">
            <v>0</v>
          </cell>
          <cell r="CU266">
            <v>0</v>
          </cell>
          <cell r="CV266">
            <v>0</v>
          </cell>
          <cell r="CW266">
            <v>0</v>
          </cell>
          <cell r="CX266">
            <v>0</v>
          </cell>
          <cell r="CY266">
            <v>0</v>
          </cell>
          <cell r="CZ266">
            <v>0</v>
          </cell>
          <cell r="DA266">
            <v>0</v>
          </cell>
          <cell r="DB266">
            <v>0</v>
          </cell>
          <cell r="DC266">
            <v>0</v>
          </cell>
          <cell r="DD266">
            <v>0</v>
          </cell>
          <cell r="DE266">
            <v>0</v>
          </cell>
          <cell r="DF266">
            <v>0</v>
          </cell>
          <cell r="EC266">
            <v>142.19550847416699</v>
          </cell>
          <cell r="ED266">
            <v>0</v>
          </cell>
          <cell r="EE266">
            <v>0</v>
          </cell>
          <cell r="EF266">
            <v>0</v>
          </cell>
          <cell r="EG266">
            <v>0</v>
          </cell>
          <cell r="EH266">
            <v>0</v>
          </cell>
          <cell r="EI266">
            <v>0</v>
          </cell>
          <cell r="EJ266">
            <v>0</v>
          </cell>
          <cell r="EK266">
            <v>0</v>
          </cell>
          <cell r="EL266">
            <v>0</v>
          </cell>
        </row>
        <row r="267">
          <cell r="A267" t="str">
            <v>2009 Every Kilowatt Counts Power Savings Event</v>
          </cell>
          <cell r="CL267">
            <v>570.4130414599576</v>
          </cell>
          <cell r="CM267">
            <v>36972.50212779313</v>
          </cell>
          <cell r="CN267">
            <v>0</v>
          </cell>
          <cell r="CO267">
            <v>0</v>
          </cell>
          <cell r="CP267">
            <v>0</v>
          </cell>
          <cell r="CQ267">
            <v>0</v>
          </cell>
          <cell r="CR267">
            <v>0</v>
          </cell>
          <cell r="CS267">
            <v>0</v>
          </cell>
          <cell r="CT267">
            <v>0</v>
          </cell>
          <cell r="CU267">
            <v>0</v>
          </cell>
          <cell r="CV267">
            <v>0</v>
          </cell>
          <cell r="CW267">
            <v>0</v>
          </cell>
          <cell r="CX267">
            <v>0</v>
          </cell>
          <cell r="CY267">
            <v>0</v>
          </cell>
          <cell r="CZ267">
            <v>0</v>
          </cell>
          <cell r="DA267">
            <v>0</v>
          </cell>
          <cell r="DB267">
            <v>0</v>
          </cell>
          <cell r="DC267">
            <v>0</v>
          </cell>
          <cell r="DD267">
            <v>0</v>
          </cell>
          <cell r="DE267">
            <v>0</v>
          </cell>
          <cell r="DF267">
            <v>0</v>
          </cell>
          <cell r="EC267">
            <v>570.4130414599576</v>
          </cell>
          <cell r="ED267">
            <v>0</v>
          </cell>
          <cell r="EE267">
            <v>0</v>
          </cell>
          <cell r="EF267">
            <v>0</v>
          </cell>
          <cell r="EG267">
            <v>0</v>
          </cell>
          <cell r="EH267">
            <v>0</v>
          </cell>
          <cell r="EI267">
            <v>0</v>
          </cell>
          <cell r="EJ267">
            <v>0</v>
          </cell>
          <cell r="EK267">
            <v>0</v>
          </cell>
          <cell r="EL267">
            <v>0</v>
          </cell>
        </row>
        <row r="268">
          <cell r="A268" t="str">
            <v>2009 Every Kilowatt Counts Power Savings Event</v>
          </cell>
          <cell r="CL268">
            <v>355.91677174252334</v>
          </cell>
          <cell r="CM268">
            <v>23069.482364721604</v>
          </cell>
          <cell r="CN268">
            <v>0</v>
          </cell>
          <cell r="CO268">
            <v>0</v>
          </cell>
          <cell r="CP268">
            <v>0</v>
          </cell>
          <cell r="CQ268">
            <v>0</v>
          </cell>
          <cell r="CR268">
            <v>0</v>
          </cell>
          <cell r="CS268">
            <v>0</v>
          </cell>
          <cell r="CT268">
            <v>0</v>
          </cell>
          <cell r="CU268">
            <v>0</v>
          </cell>
          <cell r="CV268">
            <v>0</v>
          </cell>
          <cell r="CW268">
            <v>0</v>
          </cell>
          <cell r="CX268">
            <v>0</v>
          </cell>
          <cell r="CY268">
            <v>0</v>
          </cell>
          <cell r="CZ268">
            <v>0</v>
          </cell>
          <cell r="DA268">
            <v>0</v>
          </cell>
          <cell r="DB268">
            <v>0</v>
          </cell>
          <cell r="DC268">
            <v>0</v>
          </cell>
          <cell r="DD268">
            <v>0</v>
          </cell>
          <cell r="DE268">
            <v>0</v>
          </cell>
          <cell r="DF268">
            <v>0</v>
          </cell>
          <cell r="EC268">
            <v>355.91677174252334</v>
          </cell>
          <cell r="ED268">
            <v>0</v>
          </cell>
          <cell r="EE268">
            <v>0</v>
          </cell>
          <cell r="EF268">
            <v>0</v>
          </cell>
          <cell r="EG268">
            <v>0</v>
          </cell>
          <cell r="EH268">
            <v>0</v>
          </cell>
          <cell r="EI268">
            <v>0</v>
          </cell>
          <cell r="EJ268">
            <v>0</v>
          </cell>
          <cell r="EK268">
            <v>0</v>
          </cell>
          <cell r="EL268">
            <v>0</v>
          </cell>
        </row>
        <row r="269">
          <cell r="A269" t="str">
            <v>2009 Every Kilowatt Counts Power Savings Event</v>
          </cell>
          <cell r="CL269">
            <v>86.1951306084057</v>
          </cell>
          <cell r="CM269">
            <v>5586.915827990233</v>
          </cell>
          <cell r="CN269">
            <v>0</v>
          </cell>
          <cell r="CO269">
            <v>0</v>
          </cell>
          <cell r="CP269">
            <v>0</v>
          </cell>
          <cell r="CQ269">
            <v>0</v>
          </cell>
          <cell r="CR269">
            <v>0</v>
          </cell>
          <cell r="CS269">
            <v>0</v>
          </cell>
          <cell r="CT269">
            <v>0</v>
          </cell>
          <cell r="CU269">
            <v>0</v>
          </cell>
          <cell r="CV269">
            <v>0</v>
          </cell>
          <cell r="CW269">
            <v>0</v>
          </cell>
          <cell r="CX269">
            <v>0</v>
          </cell>
          <cell r="CY269">
            <v>0</v>
          </cell>
          <cell r="CZ269">
            <v>0</v>
          </cell>
          <cell r="DA269">
            <v>0</v>
          </cell>
          <cell r="DB269">
            <v>0</v>
          </cell>
          <cell r="DC269">
            <v>0</v>
          </cell>
          <cell r="DD269">
            <v>0</v>
          </cell>
          <cell r="DE269">
            <v>0</v>
          </cell>
          <cell r="DF269">
            <v>0</v>
          </cell>
          <cell r="EC269">
            <v>86.1951306084057</v>
          </cell>
          <cell r="ED269">
            <v>0</v>
          </cell>
          <cell r="EE269">
            <v>0</v>
          </cell>
          <cell r="EF269">
            <v>0</v>
          </cell>
          <cell r="EG269">
            <v>0</v>
          </cell>
          <cell r="EH269">
            <v>0</v>
          </cell>
          <cell r="EI269">
            <v>0</v>
          </cell>
          <cell r="EJ269">
            <v>0</v>
          </cell>
          <cell r="EK269">
            <v>0</v>
          </cell>
          <cell r="EL269">
            <v>0</v>
          </cell>
        </row>
        <row r="270">
          <cell r="A270" t="str">
            <v>2009 Every Kilowatt Counts Power Savings Event</v>
          </cell>
          <cell r="CL270">
            <v>82.39406316809354</v>
          </cell>
          <cell r="CM270">
            <v>5340.541773033265</v>
          </cell>
          <cell r="CN270">
            <v>0</v>
          </cell>
          <cell r="CO270">
            <v>0</v>
          </cell>
          <cell r="CP270">
            <v>0</v>
          </cell>
          <cell r="CQ270">
            <v>0</v>
          </cell>
          <cell r="CR270">
            <v>0</v>
          </cell>
          <cell r="CS270">
            <v>0</v>
          </cell>
          <cell r="CT270">
            <v>0</v>
          </cell>
          <cell r="CU270">
            <v>0</v>
          </cell>
          <cell r="CV270">
            <v>0</v>
          </cell>
          <cell r="CW270">
            <v>0</v>
          </cell>
          <cell r="CX270">
            <v>0</v>
          </cell>
          <cell r="CY270">
            <v>0</v>
          </cell>
          <cell r="CZ270">
            <v>0</v>
          </cell>
          <cell r="DA270">
            <v>0</v>
          </cell>
          <cell r="DB270">
            <v>0</v>
          </cell>
          <cell r="DC270">
            <v>0</v>
          </cell>
          <cell r="DD270">
            <v>0</v>
          </cell>
          <cell r="DE270">
            <v>0</v>
          </cell>
          <cell r="DF270">
            <v>0</v>
          </cell>
          <cell r="EC270">
            <v>82.39406316809354</v>
          </cell>
          <cell r="ED270">
            <v>0</v>
          </cell>
          <cell r="EE270">
            <v>0</v>
          </cell>
          <cell r="EF270">
            <v>0</v>
          </cell>
          <cell r="EG270">
            <v>0</v>
          </cell>
          <cell r="EH270">
            <v>0</v>
          </cell>
          <cell r="EI270">
            <v>0</v>
          </cell>
          <cell r="EJ270">
            <v>0</v>
          </cell>
          <cell r="EK270">
            <v>0</v>
          </cell>
          <cell r="EL270">
            <v>0</v>
          </cell>
        </row>
        <row r="271">
          <cell r="A271" t="str">
            <v>2009 Every Kilowatt Counts Power Savings Event</v>
          </cell>
          <cell r="CL271">
            <v>0</v>
          </cell>
          <cell r="CM271">
            <v>0</v>
          </cell>
          <cell r="CN271">
            <v>0</v>
          </cell>
          <cell r="CO271">
            <v>0</v>
          </cell>
          <cell r="CP271">
            <v>0</v>
          </cell>
          <cell r="CQ271">
            <v>0</v>
          </cell>
          <cell r="CR271">
            <v>0</v>
          </cell>
          <cell r="CS271">
            <v>0</v>
          </cell>
          <cell r="CT271">
            <v>0</v>
          </cell>
          <cell r="CU271">
            <v>0</v>
          </cell>
          <cell r="CV271">
            <v>0</v>
          </cell>
          <cell r="CW271">
            <v>0</v>
          </cell>
          <cell r="CX271">
            <v>0</v>
          </cell>
          <cell r="CY271">
            <v>0</v>
          </cell>
          <cell r="CZ271">
            <v>0</v>
          </cell>
          <cell r="DA271">
            <v>0</v>
          </cell>
          <cell r="DB271">
            <v>0</v>
          </cell>
          <cell r="DC271">
            <v>0</v>
          </cell>
          <cell r="DD271">
            <v>0</v>
          </cell>
          <cell r="DE271">
            <v>0</v>
          </cell>
          <cell r="DF271">
            <v>0</v>
          </cell>
          <cell r="EC271">
            <v>0</v>
          </cell>
          <cell r="ED271">
            <v>0</v>
          </cell>
          <cell r="EE271">
            <v>0</v>
          </cell>
          <cell r="EF271">
            <v>0</v>
          </cell>
          <cell r="EG271">
            <v>0</v>
          </cell>
          <cell r="EH271">
            <v>0</v>
          </cell>
          <cell r="EI271">
            <v>0</v>
          </cell>
          <cell r="EJ271">
            <v>0</v>
          </cell>
          <cell r="EK271">
            <v>0</v>
          </cell>
          <cell r="EL271">
            <v>0</v>
          </cell>
        </row>
        <row r="272">
          <cell r="A272" t="str">
            <v>2009 Every Kilowatt Counts Power Savings Event</v>
          </cell>
          <cell r="CL272">
            <v>807.5592728914078</v>
          </cell>
          <cell r="CM272">
            <v>52343.62604837569</v>
          </cell>
          <cell r="CN272">
            <v>0</v>
          </cell>
          <cell r="CO272">
            <v>0</v>
          </cell>
          <cell r="CP272">
            <v>0</v>
          </cell>
          <cell r="CQ272">
            <v>0</v>
          </cell>
          <cell r="CR272">
            <v>0</v>
          </cell>
          <cell r="CS272">
            <v>0</v>
          </cell>
          <cell r="CT272">
            <v>0</v>
          </cell>
          <cell r="CU272">
            <v>0</v>
          </cell>
          <cell r="CV272">
            <v>0</v>
          </cell>
          <cell r="CW272">
            <v>0</v>
          </cell>
          <cell r="CX272">
            <v>0</v>
          </cell>
          <cell r="CY272">
            <v>0</v>
          </cell>
          <cell r="CZ272">
            <v>0</v>
          </cell>
          <cell r="DA272">
            <v>0</v>
          </cell>
          <cell r="DB272">
            <v>0</v>
          </cell>
          <cell r="DC272">
            <v>0</v>
          </cell>
          <cell r="DD272">
            <v>0</v>
          </cell>
          <cell r="DE272">
            <v>0</v>
          </cell>
          <cell r="DF272">
            <v>0</v>
          </cell>
          <cell r="EC272">
            <v>807.5592728914078</v>
          </cell>
          <cell r="ED272">
            <v>0</v>
          </cell>
          <cell r="EE272">
            <v>0</v>
          </cell>
          <cell r="EF272">
            <v>0</v>
          </cell>
          <cell r="EG272">
            <v>0</v>
          </cell>
          <cell r="EH272">
            <v>0</v>
          </cell>
          <cell r="EI272">
            <v>0</v>
          </cell>
          <cell r="EJ272">
            <v>0</v>
          </cell>
          <cell r="EK272">
            <v>0</v>
          </cell>
          <cell r="EL272">
            <v>0</v>
          </cell>
        </row>
        <row r="273">
          <cell r="A273" t="str">
            <v>2009 Every Kilowatt Counts Power Savings Event</v>
          </cell>
          <cell r="CL273">
            <v>2900.182052096157</v>
          </cell>
          <cell r="CM273">
            <v>187981.303543951</v>
          </cell>
          <cell r="CN273">
            <v>0</v>
          </cell>
          <cell r="CO273">
            <v>0</v>
          </cell>
          <cell r="CP273">
            <v>0</v>
          </cell>
          <cell r="CQ273">
            <v>0</v>
          </cell>
          <cell r="CR273">
            <v>0</v>
          </cell>
          <cell r="CS273">
            <v>0</v>
          </cell>
          <cell r="CT273">
            <v>0</v>
          </cell>
          <cell r="CU273">
            <v>0</v>
          </cell>
          <cell r="CV273">
            <v>0</v>
          </cell>
          <cell r="CW273">
            <v>0</v>
          </cell>
          <cell r="CX273">
            <v>0</v>
          </cell>
          <cell r="CY273">
            <v>0</v>
          </cell>
          <cell r="CZ273">
            <v>0</v>
          </cell>
          <cell r="DA273">
            <v>0</v>
          </cell>
          <cell r="DB273">
            <v>0</v>
          </cell>
          <cell r="DC273">
            <v>0</v>
          </cell>
          <cell r="DD273">
            <v>0</v>
          </cell>
          <cell r="DE273">
            <v>0</v>
          </cell>
          <cell r="DF273">
            <v>0</v>
          </cell>
          <cell r="EC273">
            <v>2900.182052096157</v>
          </cell>
          <cell r="ED273">
            <v>0</v>
          </cell>
          <cell r="EE273">
            <v>0</v>
          </cell>
          <cell r="EF273">
            <v>0</v>
          </cell>
          <cell r="EG273">
            <v>0</v>
          </cell>
          <cell r="EH273">
            <v>0</v>
          </cell>
          <cell r="EI273">
            <v>0</v>
          </cell>
          <cell r="EJ273">
            <v>0</v>
          </cell>
          <cell r="EK273">
            <v>0</v>
          </cell>
          <cell r="EL273">
            <v>0</v>
          </cell>
        </row>
        <row r="274">
          <cell r="A274" t="str">
            <v>2009 Every Kilowatt Counts Power Savings Event</v>
          </cell>
          <cell r="CL274">
            <v>1466.394455458942</v>
          </cell>
          <cell r="CM274">
            <v>95047.39229992815</v>
          </cell>
          <cell r="CN274">
            <v>0</v>
          </cell>
          <cell r="CO274">
            <v>0</v>
          </cell>
          <cell r="CP274">
            <v>0</v>
          </cell>
          <cell r="CQ274">
            <v>0</v>
          </cell>
          <cell r="CR274">
            <v>0</v>
          </cell>
          <cell r="CS274">
            <v>0</v>
          </cell>
          <cell r="CT274">
            <v>0</v>
          </cell>
          <cell r="CU274">
            <v>0</v>
          </cell>
          <cell r="CV274">
            <v>0</v>
          </cell>
          <cell r="CW274">
            <v>0</v>
          </cell>
          <cell r="CX274">
            <v>0</v>
          </cell>
          <cell r="CY274">
            <v>0</v>
          </cell>
          <cell r="CZ274">
            <v>0</v>
          </cell>
          <cell r="DA274">
            <v>0</v>
          </cell>
          <cell r="DB274">
            <v>0</v>
          </cell>
          <cell r="DC274">
            <v>0</v>
          </cell>
          <cell r="DD274">
            <v>0</v>
          </cell>
          <cell r="DE274">
            <v>0</v>
          </cell>
          <cell r="DF274">
            <v>0</v>
          </cell>
          <cell r="EC274">
            <v>1466.394455458942</v>
          </cell>
          <cell r="ED274">
            <v>0</v>
          </cell>
          <cell r="EE274">
            <v>0</v>
          </cell>
          <cell r="EF274">
            <v>0</v>
          </cell>
          <cell r="EG274">
            <v>0</v>
          </cell>
          <cell r="EH274">
            <v>0</v>
          </cell>
          <cell r="EI274">
            <v>0</v>
          </cell>
          <cell r="EJ274">
            <v>0</v>
          </cell>
          <cell r="EK274">
            <v>0</v>
          </cell>
          <cell r="EL274">
            <v>0</v>
          </cell>
        </row>
        <row r="275">
          <cell r="A275" t="str">
            <v>2009 Every Kilowatt Counts Power Savings Event</v>
          </cell>
          <cell r="CL275">
            <v>442.0447539044113</v>
          </cell>
          <cell r="CM275">
            <v>28652.045827142843</v>
          </cell>
          <cell r="CN275">
            <v>0</v>
          </cell>
          <cell r="CO275">
            <v>0</v>
          </cell>
          <cell r="CP275">
            <v>0</v>
          </cell>
          <cell r="CQ275">
            <v>0</v>
          </cell>
          <cell r="CR275">
            <v>0</v>
          </cell>
          <cell r="CS275">
            <v>0</v>
          </cell>
          <cell r="CT275">
            <v>0</v>
          </cell>
          <cell r="CU275">
            <v>0</v>
          </cell>
          <cell r="CV275">
            <v>0</v>
          </cell>
          <cell r="CW275">
            <v>0</v>
          </cell>
          <cell r="CX275">
            <v>0</v>
          </cell>
          <cell r="CY275">
            <v>0</v>
          </cell>
          <cell r="CZ275">
            <v>0</v>
          </cell>
          <cell r="DA275">
            <v>0</v>
          </cell>
          <cell r="DB275">
            <v>0</v>
          </cell>
          <cell r="DC275">
            <v>0</v>
          </cell>
          <cell r="DD275">
            <v>0</v>
          </cell>
          <cell r="DE275">
            <v>0</v>
          </cell>
          <cell r="DF275">
            <v>0</v>
          </cell>
          <cell r="EC275">
            <v>442.0447539044113</v>
          </cell>
          <cell r="ED275">
            <v>0</v>
          </cell>
          <cell r="EE275">
            <v>0</v>
          </cell>
          <cell r="EF275">
            <v>0</v>
          </cell>
          <cell r="EG275">
            <v>0</v>
          </cell>
          <cell r="EH275">
            <v>0</v>
          </cell>
          <cell r="EI275">
            <v>0</v>
          </cell>
          <cell r="EJ275">
            <v>0</v>
          </cell>
          <cell r="EK275">
            <v>0</v>
          </cell>
          <cell r="EL275">
            <v>0</v>
          </cell>
        </row>
        <row r="276">
          <cell r="A276" t="str">
            <v>2009 Every Kilowatt Counts Power Savings Event</v>
          </cell>
          <cell r="CL276">
            <v>2022.0722219700806</v>
          </cell>
          <cell r="CM276">
            <v>131064.79707755476</v>
          </cell>
          <cell r="CN276">
            <v>0</v>
          </cell>
          <cell r="CO276">
            <v>0</v>
          </cell>
          <cell r="CP276">
            <v>0</v>
          </cell>
          <cell r="CQ276">
            <v>0</v>
          </cell>
          <cell r="CR276">
            <v>0</v>
          </cell>
          <cell r="CS276">
            <v>0</v>
          </cell>
          <cell r="CT276">
            <v>0</v>
          </cell>
          <cell r="CU276">
            <v>0</v>
          </cell>
          <cell r="CV276">
            <v>0</v>
          </cell>
          <cell r="CW276">
            <v>0</v>
          </cell>
          <cell r="CX276">
            <v>0</v>
          </cell>
          <cell r="CY276">
            <v>0</v>
          </cell>
          <cell r="CZ276">
            <v>0</v>
          </cell>
          <cell r="DA276">
            <v>0</v>
          </cell>
          <cell r="DB276">
            <v>0</v>
          </cell>
          <cell r="DC276">
            <v>0</v>
          </cell>
          <cell r="DD276">
            <v>0</v>
          </cell>
          <cell r="DE276">
            <v>0</v>
          </cell>
          <cell r="DF276">
            <v>0</v>
          </cell>
          <cell r="EC276">
            <v>2022.0722219700806</v>
          </cell>
          <cell r="ED276">
            <v>0</v>
          </cell>
          <cell r="EE276">
            <v>0</v>
          </cell>
          <cell r="EF276">
            <v>0</v>
          </cell>
          <cell r="EG276">
            <v>0</v>
          </cell>
          <cell r="EH276">
            <v>0</v>
          </cell>
          <cell r="EI276">
            <v>0</v>
          </cell>
          <cell r="EJ276">
            <v>0</v>
          </cell>
          <cell r="EK276">
            <v>0</v>
          </cell>
          <cell r="EL276">
            <v>0</v>
          </cell>
        </row>
        <row r="277">
          <cell r="A277" t="str">
            <v>2009 Every Kilowatt Counts Power Savings Event</v>
          </cell>
          <cell r="CL277">
            <v>0</v>
          </cell>
          <cell r="CM277">
            <v>0</v>
          </cell>
          <cell r="CN277">
            <v>0</v>
          </cell>
          <cell r="CO277">
            <v>0</v>
          </cell>
          <cell r="CP277">
            <v>0</v>
          </cell>
          <cell r="CQ277">
            <v>0</v>
          </cell>
          <cell r="CR277">
            <v>0</v>
          </cell>
          <cell r="CS277">
            <v>0</v>
          </cell>
          <cell r="CT277">
            <v>0</v>
          </cell>
          <cell r="CU277">
            <v>0</v>
          </cell>
          <cell r="CV277">
            <v>0</v>
          </cell>
          <cell r="CW277">
            <v>0</v>
          </cell>
          <cell r="CX277">
            <v>0</v>
          </cell>
          <cell r="CY277">
            <v>0</v>
          </cell>
          <cell r="CZ277">
            <v>0</v>
          </cell>
          <cell r="DA277">
            <v>0</v>
          </cell>
          <cell r="DB277">
            <v>0</v>
          </cell>
          <cell r="DC277">
            <v>0</v>
          </cell>
          <cell r="DD277">
            <v>0</v>
          </cell>
          <cell r="DE277">
            <v>0</v>
          </cell>
          <cell r="DF277">
            <v>0</v>
          </cell>
          <cell r="EC277">
            <v>0</v>
          </cell>
          <cell r="ED277">
            <v>0</v>
          </cell>
          <cell r="EE277">
            <v>0</v>
          </cell>
          <cell r="EF277">
            <v>0</v>
          </cell>
          <cell r="EG277">
            <v>0</v>
          </cell>
          <cell r="EH277">
            <v>0</v>
          </cell>
          <cell r="EI277">
            <v>0</v>
          </cell>
          <cell r="EJ277">
            <v>0</v>
          </cell>
          <cell r="EK277">
            <v>0</v>
          </cell>
          <cell r="EL277">
            <v>0</v>
          </cell>
        </row>
        <row r="278">
          <cell r="A278" t="str">
            <v>2009 Every Kilowatt Counts Power Savings Event</v>
          </cell>
          <cell r="CL278">
            <v>11318.125342947962</v>
          </cell>
          <cell r="CM278">
            <v>733607.7244197234</v>
          </cell>
          <cell r="CN278">
            <v>0</v>
          </cell>
          <cell r="CO278">
            <v>0</v>
          </cell>
          <cell r="CP278">
            <v>0</v>
          </cell>
          <cell r="CQ278">
            <v>0</v>
          </cell>
          <cell r="CR278">
            <v>0</v>
          </cell>
          <cell r="CS278">
            <v>0</v>
          </cell>
          <cell r="CT278">
            <v>0</v>
          </cell>
          <cell r="CU278">
            <v>0</v>
          </cell>
          <cell r="CV278">
            <v>0</v>
          </cell>
          <cell r="CW278">
            <v>0</v>
          </cell>
          <cell r="CX278">
            <v>0</v>
          </cell>
          <cell r="CY278">
            <v>0</v>
          </cell>
          <cell r="CZ278">
            <v>0</v>
          </cell>
          <cell r="DA278">
            <v>0</v>
          </cell>
          <cell r="DB278">
            <v>0</v>
          </cell>
          <cell r="DC278">
            <v>0</v>
          </cell>
          <cell r="DD278">
            <v>0</v>
          </cell>
          <cell r="DE278">
            <v>0</v>
          </cell>
          <cell r="DF278">
            <v>0</v>
          </cell>
          <cell r="EC278">
            <v>11318.125342947962</v>
          </cell>
          <cell r="ED278">
            <v>0</v>
          </cell>
          <cell r="EE278">
            <v>0</v>
          </cell>
          <cell r="EF278">
            <v>0</v>
          </cell>
          <cell r="EG278">
            <v>0</v>
          </cell>
          <cell r="EH278">
            <v>0</v>
          </cell>
          <cell r="EI278">
            <v>0</v>
          </cell>
          <cell r="EJ278">
            <v>0</v>
          </cell>
          <cell r="EK278">
            <v>0</v>
          </cell>
          <cell r="EL278">
            <v>0</v>
          </cell>
        </row>
        <row r="279">
          <cell r="A279" t="str">
            <v>2009 Every Kilowatt Counts Power Savings Event</v>
          </cell>
          <cell r="CL279">
            <v>3847.506078102195</v>
          </cell>
          <cell r="CM279">
            <v>249384.0714006822</v>
          </cell>
          <cell r="CN279">
            <v>0</v>
          </cell>
          <cell r="CO279">
            <v>0</v>
          </cell>
          <cell r="CP279">
            <v>0</v>
          </cell>
          <cell r="CQ279">
            <v>0</v>
          </cell>
          <cell r="CR279">
            <v>0</v>
          </cell>
          <cell r="CS279">
            <v>0</v>
          </cell>
          <cell r="CT279">
            <v>0</v>
          </cell>
          <cell r="CU279">
            <v>0</v>
          </cell>
          <cell r="CV279">
            <v>0</v>
          </cell>
          <cell r="CW279">
            <v>0</v>
          </cell>
          <cell r="CX279">
            <v>0</v>
          </cell>
          <cell r="CY279">
            <v>0</v>
          </cell>
          <cell r="CZ279">
            <v>0</v>
          </cell>
          <cell r="DA279">
            <v>0</v>
          </cell>
          <cell r="DB279">
            <v>0</v>
          </cell>
          <cell r="DC279">
            <v>0</v>
          </cell>
          <cell r="DD279">
            <v>0</v>
          </cell>
          <cell r="DE279">
            <v>0</v>
          </cell>
          <cell r="DF279">
            <v>0</v>
          </cell>
          <cell r="EC279">
            <v>3847.506078102195</v>
          </cell>
          <cell r="ED279">
            <v>0</v>
          </cell>
          <cell r="EE279">
            <v>0</v>
          </cell>
          <cell r="EF279">
            <v>0</v>
          </cell>
          <cell r="EG279">
            <v>0</v>
          </cell>
          <cell r="EH279">
            <v>0</v>
          </cell>
          <cell r="EI279">
            <v>0</v>
          </cell>
          <cell r="EJ279">
            <v>0</v>
          </cell>
          <cell r="EK279">
            <v>0</v>
          </cell>
          <cell r="EL279">
            <v>0</v>
          </cell>
        </row>
        <row r="280">
          <cell r="A280" t="str">
            <v>2009 Every Kilowatt Counts Power Savings Event</v>
          </cell>
          <cell r="CL280">
            <v>2573.2918949793843</v>
          </cell>
          <cell r="CM280">
            <v>166793.24129589854</v>
          </cell>
          <cell r="CN280">
            <v>0</v>
          </cell>
          <cell r="CO280">
            <v>0</v>
          </cell>
          <cell r="CP280">
            <v>0</v>
          </cell>
          <cell r="CQ280">
            <v>0</v>
          </cell>
          <cell r="CR280">
            <v>0</v>
          </cell>
          <cell r="CS280">
            <v>0</v>
          </cell>
          <cell r="CT280">
            <v>0</v>
          </cell>
          <cell r="CU280">
            <v>0</v>
          </cell>
          <cell r="CV280">
            <v>0</v>
          </cell>
          <cell r="CW280">
            <v>0</v>
          </cell>
          <cell r="CX280">
            <v>0</v>
          </cell>
          <cell r="CY280">
            <v>0</v>
          </cell>
          <cell r="CZ280">
            <v>0</v>
          </cell>
          <cell r="DA280">
            <v>0</v>
          </cell>
          <cell r="DB280">
            <v>0</v>
          </cell>
          <cell r="DC280">
            <v>0</v>
          </cell>
          <cell r="DD280">
            <v>0</v>
          </cell>
          <cell r="DE280">
            <v>0</v>
          </cell>
          <cell r="DF280">
            <v>0</v>
          </cell>
          <cell r="EC280">
            <v>2573.2918949793843</v>
          </cell>
          <cell r="ED280">
            <v>0</v>
          </cell>
          <cell r="EE280">
            <v>0</v>
          </cell>
          <cell r="EF280">
            <v>0</v>
          </cell>
          <cell r="EG280">
            <v>0</v>
          </cell>
          <cell r="EH280">
            <v>0</v>
          </cell>
          <cell r="EI280">
            <v>0</v>
          </cell>
          <cell r="EJ280">
            <v>0</v>
          </cell>
          <cell r="EK280">
            <v>0</v>
          </cell>
          <cell r="EL280">
            <v>0</v>
          </cell>
        </row>
        <row r="281">
          <cell r="A281" t="str">
            <v>2009 Every Kilowatt Counts Power Savings Event</v>
          </cell>
          <cell r="CL281">
            <v>251.39880649089713</v>
          </cell>
          <cell r="CM281">
            <v>16294.93407815402</v>
          </cell>
          <cell r="CN281">
            <v>0</v>
          </cell>
          <cell r="CO281">
            <v>0</v>
          </cell>
          <cell r="CP281">
            <v>0</v>
          </cell>
          <cell r="CQ281">
            <v>0</v>
          </cell>
          <cell r="CR281">
            <v>0</v>
          </cell>
          <cell r="CS281">
            <v>0</v>
          </cell>
          <cell r="CT281">
            <v>0</v>
          </cell>
          <cell r="CU281">
            <v>0</v>
          </cell>
          <cell r="CV281">
            <v>0</v>
          </cell>
          <cell r="CW281">
            <v>0</v>
          </cell>
          <cell r="CX281">
            <v>0</v>
          </cell>
          <cell r="CY281">
            <v>0</v>
          </cell>
          <cell r="CZ281">
            <v>0</v>
          </cell>
          <cell r="DA281">
            <v>0</v>
          </cell>
          <cell r="DB281">
            <v>0</v>
          </cell>
          <cell r="DC281">
            <v>0</v>
          </cell>
          <cell r="DD281">
            <v>0</v>
          </cell>
          <cell r="DE281">
            <v>0</v>
          </cell>
          <cell r="DF281">
            <v>0</v>
          </cell>
          <cell r="EC281">
            <v>251.39880649089713</v>
          </cell>
          <cell r="ED281">
            <v>0</v>
          </cell>
          <cell r="EE281">
            <v>0</v>
          </cell>
          <cell r="EF281">
            <v>0</v>
          </cell>
          <cell r="EG281">
            <v>0</v>
          </cell>
          <cell r="EH281">
            <v>0</v>
          </cell>
          <cell r="EI281">
            <v>0</v>
          </cell>
          <cell r="EJ281">
            <v>0</v>
          </cell>
          <cell r="EK281">
            <v>0</v>
          </cell>
          <cell r="EL281">
            <v>0</v>
          </cell>
        </row>
        <row r="282">
          <cell r="A282" t="str">
            <v>2009 Every Kilowatt Counts Power Savings Event</v>
          </cell>
          <cell r="CL282">
            <v>171.56984501967278</v>
          </cell>
          <cell r="CM282">
            <v>11120.654681771133</v>
          </cell>
          <cell r="CN282">
            <v>0</v>
          </cell>
          <cell r="CO282">
            <v>0</v>
          </cell>
          <cell r="CP282">
            <v>0</v>
          </cell>
          <cell r="CQ282">
            <v>0</v>
          </cell>
          <cell r="CR282">
            <v>0</v>
          </cell>
          <cell r="CS282">
            <v>0</v>
          </cell>
          <cell r="CT282">
            <v>0</v>
          </cell>
          <cell r="CU282">
            <v>0</v>
          </cell>
          <cell r="CV282">
            <v>0</v>
          </cell>
          <cell r="CW282">
            <v>0</v>
          </cell>
          <cell r="CX282">
            <v>0</v>
          </cell>
          <cell r="CY282">
            <v>0</v>
          </cell>
          <cell r="CZ282">
            <v>0</v>
          </cell>
          <cell r="DA282">
            <v>0</v>
          </cell>
          <cell r="DB282">
            <v>0</v>
          </cell>
          <cell r="DC282">
            <v>0</v>
          </cell>
          <cell r="DD282">
            <v>0</v>
          </cell>
          <cell r="DE282">
            <v>0</v>
          </cell>
          <cell r="DF282">
            <v>0</v>
          </cell>
          <cell r="EC282">
            <v>171.56984501967278</v>
          </cell>
          <cell r="ED282">
            <v>0</v>
          </cell>
          <cell r="EE282">
            <v>0</v>
          </cell>
          <cell r="EF282">
            <v>0</v>
          </cell>
          <cell r="EG282">
            <v>0</v>
          </cell>
          <cell r="EH282">
            <v>0</v>
          </cell>
          <cell r="EI282">
            <v>0</v>
          </cell>
          <cell r="EJ282">
            <v>0</v>
          </cell>
          <cell r="EK282">
            <v>0</v>
          </cell>
          <cell r="EL282">
            <v>0</v>
          </cell>
        </row>
        <row r="283">
          <cell r="A283" t="str">
            <v>2009 Every Kilowatt Counts Power Savings Event</v>
          </cell>
          <cell r="CL283">
            <v>269.27613545719134</v>
          </cell>
          <cell r="CM283">
            <v>17453.690164013904</v>
          </cell>
          <cell r="CN283">
            <v>0</v>
          </cell>
          <cell r="CO283">
            <v>0</v>
          </cell>
          <cell r="CP283">
            <v>0</v>
          </cell>
          <cell r="CQ283">
            <v>0</v>
          </cell>
          <cell r="CR283">
            <v>0</v>
          </cell>
          <cell r="CS283">
            <v>0</v>
          </cell>
          <cell r="CT283">
            <v>0</v>
          </cell>
          <cell r="CU283">
            <v>0</v>
          </cell>
          <cell r="CV283">
            <v>0</v>
          </cell>
          <cell r="CW283">
            <v>0</v>
          </cell>
          <cell r="CX283">
            <v>0</v>
          </cell>
          <cell r="CY283">
            <v>0</v>
          </cell>
          <cell r="CZ283">
            <v>0</v>
          </cell>
          <cell r="DA283">
            <v>0</v>
          </cell>
          <cell r="DB283">
            <v>0</v>
          </cell>
          <cell r="DC283">
            <v>0</v>
          </cell>
          <cell r="DD283">
            <v>0</v>
          </cell>
          <cell r="DE283">
            <v>0</v>
          </cell>
          <cell r="DF283">
            <v>0</v>
          </cell>
          <cell r="EC283">
            <v>269.27613545719134</v>
          </cell>
          <cell r="ED283">
            <v>0</v>
          </cell>
          <cell r="EE283">
            <v>0</v>
          </cell>
          <cell r="EF283">
            <v>0</v>
          </cell>
          <cell r="EG283">
            <v>0</v>
          </cell>
          <cell r="EH283">
            <v>0</v>
          </cell>
          <cell r="EI283">
            <v>0</v>
          </cell>
          <cell r="EJ283">
            <v>0</v>
          </cell>
          <cell r="EK283">
            <v>0</v>
          </cell>
          <cell r="EL283">
            <v>0</v>
          </cell>
        </row>
        <row r="284">
          <cell r="A284" t="str">
            <v>2009 Every Kilowatt Counts Power Savings Event</v>
          </cell>
          <cell r="CL284">
            <v>31.625874989565013</v>
          </cell>
          <cell r="CM284">
            <v>2049.8965580314393</v>
          </cell>
          <cell r="CN284">
            <v>0</v>
          </cell>
          <cell r="CO284">
            <v>0</v>
          </cell>
          <cell r="CP284">
            <v>0</v>
          </cell>
          <cell r="CQ284">
            <v>0</v>
          </cell>
          <cell r="CR284">
            <v>0</v>
          </cell>
          <cell r="CS284">
            <v>0</v>
          </cell>
          <cell r="CT284">
            <v>0</v>
          </cell>
          <cell r="CU284">
            <v>0</v>
          </cell>
          <cell r="CV284">
            <v>0</v>
          </cell>
          <cell r="CW284">
            <v>0</v>
          </cell>
          <cell r="CX284">
            <v>0</v>
          </cell>
          <cell r="CY284">
            <v>0</v>
          </cell>
          <cell r="CZ284">
            <v>0</v>
          </cell>
          <cell r="DA284">
            <v>0</v>
          </cell>
          <cell r="DB284">
            <v>0</v>
          </cell>
          <cell r="DC284">
            <v>0</v>
          </cell>
          <cell r="DD284">
            <v>0</v>
          </cell>
          <cell r="DE284">
            <v>0</v>
          </cell>
          <cell r="DF284">
            <v>0</v>
          </cell>
          <cell r="EC284">
            <v>31.625874989565013</v>
          </cell>
          <cell r="ED284">
            <v>0</v>
          </cell>
          <cell r="EE284">
            <v>0</v>
          </cell>
          <cell r="EF284">
            <v>0</v>
          </cell>
          <cell r="EG284">
            <v>0</v>
          </cell>
          <cell r="EH284">
            <v>0</v>
          </cell>
          <cell r="EI284">
            <v>0</v>
          </cell>
          <cell r="EJ284">
            <v>0</v>
          </cell>
          <cell r="EK284">
            <v>0</v>
          </cell>
          <cell r="EL284">
            <v>0</v>
          </cell>
        </row>
        <row r="285">
          <cell r="A285" t="str">
            <v>2009 Every Kilowatt Counts Power Savings Event</v>
          </cell>
          <cell r="CL285">
            <v>83.41528739424322</v>
          </cell>
          <cell r="CM285">
            <v>5406.734535347456</v>
          </cell>
          <cell r="CN285">
            <v>0</v>
          </cell>
          <cell r="CO285">
            <v>0</v>
          </cell>
          <cell r="CP285">
            <v>0</v>
          </cell>
          <cell r="CQ285">
            <v>0</v>
          </cell>
          <cell r="CR285">
            <v>0</v>
          </cell>
          <cell r="CS285">
            <v>0</v>
          </cell>
          <cell r="CT285">
            <v>0</v>
          </cell>
          <cell r="CU285">
            <v>0</v>
          </cell>
          <cell r="CV285">
            <v>0</v>
          </cell>
          <cell r="CW285">
            <v>0</v>
          </cell>
          <cell r="CX285">
            <v>0</v>
          </cell>
          <cell r="CY285">
            <v>0</v>
          </cell>
          <cell r="CZ285">
            <v>0</v>
          </cell>
          <cell r="DA285">
            <v>0</v>
          </cell>
          <cell r="DB285">
            <v>0</v>
          </cell>
          <cell r="DC285">
            <v>0</v>
          </cell>
          <cell r="DD285">
            <v>0</v>
          </cell>
          <cell r="DE285">
            <v>0</v>
          </cell>
          <cell r="DF285">
            <v>0</v>
          </cell>
          <cell r="EC285">
            <v>83.41528739424322</v>
          </cell>
          <cell r="ED285">
            <v>0</v>
          </cell>
          <cell r="EE285">
            <v>0</v>
          </cell>
          <cell r="EF285">
            <v>0</v>
          </cell>
          <cell r="EG285">
            <v>0</v>
          </cell>
          <cell r="EH285">
            <v>0</v>
          </cell>
          <cell r="EI285">
            <v>0</v>
          </cell>
          <cell r="EJ285">
            <v>0</v>
          </cell>
          <cell r="EK285">
            <v>0</v>
          </cell>
          <cell r="EL285">
            <v>0</v>
          </cell>
        </row>
        <row r="286">
          <cell r="A286" t="str">
            <v>2009 Every Kilowatt Counts Power Savings Event</v>
          </cell>
          <cell r="CL286">
            <v>333.9940658727447</v>
          </cell>
          <cell r="CM286">
            <v>21648.516800289864</v>
          </cell>
          <cell r="CN286">
            <v>0</v>
          </cell>
          <cell r="CO286">
            <v>0</v>
          </cell>
          <cell r="CP286">
            <v>0</v>
          </cell>
          <cell r="CQ286">
            <v>0</v>
          </cell>
          <cell r="CR286">
            <v>0</v>
          </cell>
          <cell r="CS286">
            <v>0</v>
          </cell>
          <cell r="CT286">
            <v>0</v>
          </cell>
          <cell r="CU286">
            <v>0</v>
          </cell>
          <cell r="CV286">
            <v>0</v>
          </cell>
          <cell r="CW286">
            <v>0</v>
          </cell>
          <cell r="CX286">
            <v>0</v>
          </cell>
          <cell r="CY286">
            <v>0</v>
          </cell>
          <cell r="CZ286">
            <v>0</v>
          </cell>
          <cell r="DA286">
            <v>0</v>
          </cell>
          <cell r="DB286">
            <v>0</v>
          </cell>
          <cell r="DC286">
            <v>0</v>
          </cell>
          <cell r="DD286">
            <v>0</v>
          </cell>
          <cell r="DE286">
            <v>0</v>
          </cell>
          <cell r="DF286">
            <v>0</v>
          </cell>
          <cell r="EC286">
            <v>333.9940658727447</v>
          </cell>
          <cell r="ED286">
            <v>0</v>
          </cell>
          <cell r="EE286">
            <v>0</v>
          </cell>
          <cell r="EF286">
            <v>0</v>
          </cell>
          <cell r="EG286">
            <v>0</v>
          </cell>
          <cell r="EH286">
            <v>0</v>
          </cell>
          <cell r="EI286">
            <v>0</v>
          </cell>
          <cell r="EJ286">
            <v>0</v>
          </cell>
          <cell r="EK286">
            <v>0</v>
          </cell>
          <cell r="EL286">
            <v>0</v>
          </cell>
        </row>
        <row r="287">
          <cell r="A287" t="str">
            <v>2009 Every Kilowatt Counts Power Savings Event</v>
          </cell>
          <cell r="CL287">
            <v>613.2630810008332</v>
          </cell>
          <cell r="CM287">
            <v>39749.91614702056</v>
          </cell>
          <cell r="CN287">
            <v>0</v>
          </cell>
          <cell r="CO287">
            <v>0</v>
          </cell>
          <cell r="CP287">
            <v>0</v>
          </cell>
          <cell r="CQ287">
            <v>0</v>
          </cell>
          <cell r="CR287">
            <v>0</v>
          </cell>
          <cell r="CS287">
            <v>0</v>
          </cell>
          <cell r="CT287">
            <v>0</v>
          </cell>
          <cell r="CU287">
            <v>0</v>
          </cell>
          <cell r="CV287">
            <v>0</v>
          </cell>
          <cell r="CW287">
            <v>0</v>
          </cell>
          <cell r="CX287">
            <v>0</v>
          </cell>
          <cell r="CY287">
            <v>0</v>
          </cell>
          <cell r="CZ287">
            <v>0</v>
          </cell>
          <cell r="DA287">
            <v>0</v>
          </cell>
          <cell r="DB287">
            <v>0</v>
          </cell>
          <cell r="DC287">
            <v>0</v>
          </cell>
          <cell r="DD287">
            <v>0</v>
          </cell>
          <cell r="DE287">
            <v>0</v>
          </cell>
          <cell r="DF287">
            <v>0</v>
          </cell>
          <cell r="EC287">
            <v>613.2630810008332</v>
          </cell>
          <cell r="ED287">
            <v>0</v>
          </cell>
          <cell r="EE287">
            <v>0</v>
          </cell>
          <cell r="EF287">
            <v>0</v>
          </cell>
          <cell r="EG287">
            <v>0</v>
          </cell>
          <cell r="EH287">
            <v>0</v>
          </cell>
          <cell r="EI287">
            <v>0</v>
          </cell>
          <cell r="EJ287">
            <v>0</v>
          </cell>
          <cell r="EK287">
            <v>0</v>
          </cell>
          <cell r="EL287">
            <v>0</v>
          </cell>
        </row>
        <row r="288">
          <cell r="A288" t="str">
            <v>2009 Every Kilowatt Counts Power Savings Event</v>
          </cell>
          <cell r="CL288">
            <v>377.50841528933614</v>
          </cell>
          <cell r="CM288">
            <v>24468.989439338737</v>
          </cell>
          <cell r="CN288">
            <v>0</v>
          </cell>
          <cell r="CO288">
            <v>0</v>
          </cell>
          <cell r="CP288">
            <v>0</v>
          </cell>
          <cell r="CQ288">
            <v>0</v>
          </cell>
          <cell r="CR288">
            <v>0</v>
          </cell>
          <cell r="CS288">
            <v>0</v>
          </cell>
          <cell r="CT288">
            <v>0</v>
          </cell>
          <cell r="CU288">
            <v>0</v>
          </cell>
          <cell r="CV288">
            <v>0</v>
          </cell>
          <cell r="CW288">
            <v>0</v>
          </cell>
          <cell r="CX288">
            <v>0</v>
          </cell>
          <cell r="CY288">
            <v>0</v>
          </cell>
          <cell r="CZ288">
            <v>0</v>
          </cell>
          <cell r="DA288">
            <v>0</v>
          </cell>
          <cell r="DB288">
            <v>0</v>
          </cell>
          <cell r="DC288">
            <v>0</v>
          </cell>
          <cell r="DD288">
            <v>0</v>
          </cell>
          <cell r="DE288">
            <v>0</v>
          </cell>
          <cell r="DF288">
            <v>0</v>
          </cell>
          <cell r="EC288">
            <v>377.50841528933614</v>
          </cell>
          <cell r="ED288">
            <v>0</v>
          </cell>
          <cell r="EE288">
            <v>0</v>
          </cell>
          <cell r="EF288">
            <v>0</v>
          </cell>
          <cell r="EG288">
            <v>0</v>
          </cell>
          <cell r="EH288">
            <v>0</v>
          </cell>
          <cell r="EI288">
            <v>0</v>
          </cell>
          <cell r="EJ288">
            <v>0</v>
          </cell>
          <cell r="EK288">
            <v>0</v>
          </cell>
          <cell r="EL288">
            <v>0</v>
          </cell>
        </row>
        <row r="289">
          <cell r="A289" t="str">
            <v>2009 Every Kilowatt Counts Power Savings Event</v>
          </cell>
          <cell r="CL289">
            <v>180.43132734795932</v>
          </cell>
          <cell r="CM289">
            <v>11695.03000355447</v>
          </cell>
          <cell r="CN289">
            <v>0</v>
          </cell>
          <cell r="CO289">
            <v>0</v>
          </cell>
          <cell r="CP289">
            <v>0</v>
          </cell>
          <cell r="CQ289">
            <v>0</v>
          </cell>
          <cell r="CR289">
            <v>0</v>
          </cell>
          <cell r="CS289">
            <v>0</v>
          </cell>
          <cell r="CT289">
            <v>0</v>
          </cell>
          <cell r="CU289">
            <v>0</v>
          </cell>
          <cell r="CV289">
            <v>0</v>
          </cell>
          <cell r="CW289">
            <v>0</v>
          </cell>
          <cell r="CX289">
            <v>0</v>
          </cell>
          <cell r="CY289">
            <v>0</v>
          </cell>
          <cell r="CZ289">
            <v>0</v>
          </cell>
          <cell r="DA289">
            <v>0</v>
          </cell>
          <cell r="DB289">
            <v>0</v>
          </cell>
          <cell r="DC289">
            <v>0</v>
          </cell>
          <cell r="DD289">
            <v>0</v>
          </cell>
          <cell r="DE289">
            <v>0</v>
          </cell>
          <cell r="DF289">
            <v>0</v>
          </cell>
          <cell r="EC289">
            <v>180.43132734795932</v>
          </cell>
          <cell r="ED289">
            <v>0</v>
          </cell>
          <cell r="EE289">
            <v>0</v>
          </cell>
          <cell r="EF289">
            <v>0</v>
          </cell>
          <cell r="EG289">
            <v>0</v>
          </cell>
          <cell r="EH289">
            <v>0</v>
          </cell>
          <cell r="EI289">
            <v>0</v>
          </cell>
          <cell r="EJ289">
            <v>0</v>
          </cell>
          <cell r="EK289">
            <v>0</v>
          </cell>
          <cell r="EL289">
            <v>0</v>
          </cell>
        </row>
        <row r="290">
          <cell r="A290" t="str">
            <v>2009 Every Kilowatt Counts Power Savings Event</v>
          </cell>
          <cell r="CL290">
            <v>40.978141997938906</v>
          </cell>
          <cell r="CM290">
            <v>2539.3209098709444</v>
          </cell>
          <cell r="CN290">
            <v>0</v>
          </cell>
          <cell r="CO290">
            <v>0</v>
          </cell>
          <cell r="CP290">
            <v>0</v>
          </cell>
          <cell r="CQ290">
            <v>0</v>
          </cell>
          <cell r="CR290">
            <v>0</v>
          </cell>
          <cell r="CS290">
            <v>0</v>
          </cell>
          <cell r="CT290">
            <v>0</v>
          </cell>
          <cell r="CU290">
            <v>0</v>
          </cell>
          <cell r="CV290">
            <v>0</v>
          </cell>
          <cell r="CW290">
            <v>0</v>
          </cell>
          <cell r="CX290">
            <v>0</v>
          </cell>
          <cell r="CY290">
            <v>0</v>
          </cell>
          <cell r="CZ290">
            <v>0</v>
          </cell>
          <cell r="DA290">
            <v>0</v>
          </cell>
          <cell r="DB290">
            <v>0</v>
          </cell>
          <cell r="DC290">
            <v>0</v>
          </cell>
          <cell r="DD290">
            <v>0</v>
          </cell>
          <cell r="DE290">
            <v>0</v>
          </cell>
          <cell r="DF290">
            <v>0</v>
          </cell>
          <cell r="EC290">
            <v>40.978141997938906</v>
          </cell>
          <cell r="ED290">
            <v>0</v>
          </cell>
          <cell r="EE290">
            <v>0</v>
          </cell>
          <cell r="EF290">
            <v>0</v>
          </cell>
          <cell r="EG290">
            <v>0</v>
          </cell>
          <cell r="EH290">
            <v>0</v>
          </cell>
          <cell r="EI290">
            <v>0</v>
          </cell>
          <cell r="EJ290">
            <v>0</v>
          </cell>
          <cell r="EK290">
            <v>0</v>
          </cell>
          <cell r="EL290">
            <v>0</v>
          </cell>
        </row>
        <row r="291">
          <cell r="A291" t="str">
            <v>2009 Every Kilowatt Counts Power Savings Event</v>
          </cell>
          <cell r="CL291">
            <v>30.07707367416598</v>
          </cell>
          <cell r="CM291">
            <v>1863.8068581142616</v>
          </cell>
          <cell r="CN291">
            <v>0</v>
          </cell>
          <cell r="CO291">
            <v>0</v>
          </cell>
          <cell r="CP291">
            <v>0</v>
          </cell>
          <cell r="CQ291">
            <v>0</v>
          </cell>
          <cell r="CR291">
            <v>0</v>
          </cell>
          <cell r="CS291">
            <v>0</v>
          </cell>
          <cell r="CT291">
            <v>0</v>
          </cell>
          <cell r="CU291">
            <v>0</v>
          </cell>
          <cell r="CV291">
            <v>0</v>
          </cell>
          <cell r="CW291">
            <v>0</v>
          </cell>
          <cell r="CX291">
            <v>0</v>
          </cell>
          <cell r="CY291">
            <v>0</v>
          </cell>
          <cell r="CZ291">
            <v>0</v>
          </cell>
          <cell r="DA291">
            <v>0</v>
          </cell>
          <cell r="DB291">
            <v>0</v>
          </cell>
          <cell r="DC291">
            <v>0</v>
          </cell>
          <cell r="DD291">
            <v>0</v>
          </cell>
          <cell r="DE291">
            <v>0</v>
          </cell>
          <cell r="DF291">
            <v>0</v>
          </cell>
          <cell r="EC291">
            <v>30.07707367416598</v>
          </cell>
          <cell r="ED291">
            <v>0</v>
          </cell>
          <cell r="EE291">
            <v>0</v>
          </cell>
          <cell r="EF291">
            <v>0</v>
          </cell>
          <cell r="EG291">
            <v>0</v>
          </cell>
          <cell r="EH291">
            <v>0</v>
          </cell>
          <cell r="EI291">
            <v>0</v>
          </cell>
          <cell r="EJ291">
            <v>0</v>
          </cell>
          <cell r="EK291">
            <v>0</v>
          </cell>
          <cell r="EL291">
            <v>0</v>
          </cell>
        </row>
        <row r="292">
          <cell r="A292" t="str">
            <v>2009 Every Kilowatt Counts Power Savings Event</v>
          </cell>
          <cell r="CL292">
            <v>294.63255844080976</v>
          </cell>
          <cell r="CM292">
            <v>18257.699834588693</v>
          </cell>
          <cell r="CN292">
            <v>0</v>
          </cell>
          <cell r="CO292">
            <v>0</v>
          </cell>
          <cell r="CP292">
            <v>0</v>
          </cell>
          <cell r="CQ292">
            <v>0</v>
          </cell>
          <cell r="CR292">
            <v>0</v>
          </cell>
          <cell r="CS292">
            <v>0</v>
          </cell>
          <cell r="CT292">
            <v>0</v>
          </cell>
          <cell r="CU292">
            <v>0</v>
          </cell>
          <cell r="CV292">
            <v>0</v>
          </cell>
          <cell r="CW292">
            <v>0</v>
          </cell>
          <cell r="CX292">
            <v>0</v>
          </cell>
          <cell r="CY292">
            <v>0</v>
          </cell>
          <cell r="CZ292">
            <v>0</v>
          </cell>
          <cell r="DA292">
            <v>0</v>
          </cell>
          <cell r="DB292">
            <v>0</v>
          </cell>
          <cell r="DC292">
            <v>0</v>
          </cell>
          <cell r="DD292">
            <v>0</v>
          </cell>
          <cell r="DE292">
            <v>0</v>
          </cell>
          <cell r="DF292">
            <v>0</v>
          </cell>
          <cell r="EC292">
            <v>294.63255844080976</v>
          </cell>
          <cell r="ED292">
            <v>0</v>
          </cell>
          <cell r="EE292">
            <v>0</v>
          </cell>
          <cell r="EF292">
            <v>0</v>
          </cell>
          <cell r="EG292">
            <v>0</v>
          </cell>
          <cell r="EH292">
            <v>0</v>
          </cell>
          <cell r="EI292">
            <v>0</v>
          </cell>
          <cell r="EJ292">
            <v>0</v>
          </cell>
          <cell r="EK292">
            <v>0</v>
          </cell>
          <cell r="EL292">
            <v>0</v>
          </cell>
        </row>
        <row r="293">
          <cell r="A293" t="str">
            <v>2009 Every Kilowatt Counts Power Savings Event</v>
          </cell>
          <cell r="CL293">
            <v>46.78494675920767</v>
          </cell>
          <cell r="CM293">
            <v>2899.1552027622515</v>
          </cell>
          <cell r="CN293">
            <v>0</v>
          </cell>
          <cell r="CO293">
            <v>0</v>
          </cell>
          <cell r="CP293">
            <v>0</v>
          </cell>
          <cell r="CQ293">
            <v>0</v>
          </cell>
          <cell r="CR293">
            <v>0</v>
          </cell>
          <cell r="CS293">
            <v>0</v>
          </cell>
          <cell r="CT293">
            <v>0</v>
          </cell>
          <cell r="CU293">
            <v>0</v>
          </cell>
          <cell r="CV293">
            <v>0</v>
          </cell>
          <cell r="CW293">
            <v>0</v>
          </cell>
          <cell r="CX293">
            <v>0</v>
          </cell>
          <cell r="CY293">
            <v>0</v>
          </cell>
          <cell r="CZ293">
            <v>0</v>
          </cell>
          <cell r="DA293">
            <v>0</v>
          </cell>
          <cell r="DB293">
            <v>0</v>
          </cell>
          <cell r="DC293">
            <v>0</v>
          </cell>
          <cell r="DD293">
            <v>0</v>
          </cell>
          <cell r="DE293">
            <v>0</v>
          </cell>
          <cell r="DF293">
            <v>0</v>
          </cell>
          <cell r="EC293">
            <v>46.78494675920767</v>
          </cell>
          <cell r="ED293">
            <v>0</v>
          </cell>
          <cell r="EE293">
            <v>0</v>
          </cell>
          <cell r="EF293">
            <v>0</v>
          </cell>
          <cell r="EG293">
            <v>0</v>
          </cell>
          <cell r="EH293">
            <v>0</v>
          </cell>
          <cell r="EI293">
            <v>0</v>
          </cell>
          <cell r="EJ293">
            <v>0</v>
          </cell>
          <cell r="EK293">
            <v>0</v>
          </cell>
          <cell r="EL293">
            <v>0</v>
          </cell>
        </row>
        <row r="294">
          <cell r="A294" t="str">
            <v>2009 Every Kilowatt Counts Power Savings Event</v>
          </cell>
          <cell r="CL294">
            <v>241.99816461467836</v>
          </cell>
          <cell r="CM294">
            <v>14996.067893643201</v>
          </cell>
          <cell r="CN294">
            <v>0</v>
          </cell>
          <cell r="CO294">
            <v>0</v>
          </cell>
          <cell r="CP294">
            <v>0</v>
          </cell>
          <cell r="CQ294">
            <v>0</v>
          </cell>
          <cell r="CR294">
            <v>0</v>
          </cell>
          <cell r="CS294">
            <v>0</v>
          </cell>
          <cell r="CT294">
            <v>0</v>
          </cell>
          <cell r="CU294">
            <v>0</v>
          </cell>
          <cell r="CV294">
            <v>0</v>
          </cell>
          <cell r="CW294">
            <v>0</v>
          </cell>
          <cell r="CX294">
            <v>0</v>
          </cell>
          <cell r="CY294">
            <v>0</v>
          </cell>
          <cell r="CZ294">
            <v>0</v>
          </cell>
          <cell r="DA294">
            <v>0</v>
          </cell>
          <cell r="DB294">
            <v>0</v>
          </cell>
          <cell r="DC294">
            <v>0</v>
          </cell>
          <cell r="DD294">
            <v>0</v>
          </cell>
          <cell r="DE294">
            <v>0</v>
          </cell>
          <cell r="DF294">
            <v>0</v>
          </cell>
          <cell r="EC294">
            <v>241.99816461467836</v>
          </cell>
          <cell r="ED294">
            <v>0</v>
          </cell>
          <cell r="EE294">
            <v>0</v>
          </cell>
          <cell r="EF294">
            <v>0</v>
          </cell>
          <cell r="EG294">
            <v>0</v>
          </cell>
          <cell r="EH294">
            <v>0</v>
          </cell>
          <cell r="EI294">
            <v>0</v>
          </cell>
          <cell r="EJ294">
            <v>0</v>
          </cell>
          <cell r="EK294">
            <v>0</v>
          </cell>
          <cell r="EL294">
            <v>0</v>
          </cell>
        </row>
        <row r="295">
          <cell r="A295" t="str">
            <v>2009 Every Kilowatt Counts Power Savings Event</v>
          </cell>
          <cell r="CL295">
            <v>57.557171797503685</v>
          </cell>
          <cell r="CM295">
            <v>3566.685133400792</v>
          </cell>
          <cell r="CN295">
            <v>0</v>
          </cell>
          <cell r="CO295">
            <v>0</v>
          </cell>
          <cell r="CP295">
            <v>0</v>
          </cell>
          <cell r="CQ295">
            <v>0</v>
          </cell>
          <cell r="CR295">
            <v>0</v>
          </cell>
          <cell r="CS295">
            <v>0</v>
          </cell>
          <cell r="CT295">
            <v>0</v>
          </cell>
          <cell r="CU295">
            <v>0</v>
          </cell>
          <cell r="CV295">
            <v>0</v>
          </cell>
          <cell r="CW295">
            <v>0</v>
          </cell>
          <cell r="CX295">
            <v>0</v>
          </cell>
          <cell r="CY295">
            <v>0</v>
          </cell>
          <cell r="CZ295">
            <v>0</v>
          </cell>
          <cell r="DA295">
            <v>0</v>
          </cell>
          <cell r="DB295">
            <v>0</v>
          </cell>
          <cell r="DC295">
            <v>0</v>
          </cell>
          <cell r="DD295">
            <v>0</v>
          </cell>
          <cell r="DE295">
            <v>0</v>
          </cell>
          <cell r="DF295">
            <v>0</v>
          </cell>
          <cell r="EC295">
            <v>57.557171797503685</v>
          </cell>
          <cell r="ED295">
            <v>0</v>
          </cell>
          <cell r="EE295">
            <v>0</v>
          </cell>
          <cell r="EF295">
            <v>0</v>
          </cell>
          <cell r="EG295">
            <v>0</v>
          </cell>
          <cell r="EH295">
            <v>0</v>
          </cell>
          <cell r="EI295">
            <v>0</v>
          </cell>
          <cell r="EJ295">
            <v>0</v>
          </cell>
          <cell r="EK295">
            <v>0</v>
          </cell>
          <cell r="EL295">
            <v>0</v>
          </cell>
        </row>
        <row r="296">
          <cell r="A296" t="str">
            <v>2009 Every Kilowatt Counts Power Savings Event</v>
          </cell>
          <cell r="CL296">
            <v>206.77162226609556</v>
          </cell>
          <cell r="CM296">
            <v>13402.330747266262</v>
          </cell>
          <cell r="CN296">
            <v>0</v>
          </cell>
          <cell r="CO296">
            <v>0</v>
          </cell>
          <cell r="CP296">
            <v>0</v>
          </cell>
          <cell r="CQ296">
            <v>0</v>
          </cell>
          <cell r="CR296">
            <v>0</v>
          </cell>
          <cell r="CS296">
            <v>0</v>
          </cell>
          <cell r="CT296">
            <v>0</v>
          </cell>
          <cell r="CU296">
            <v>0</v>
          </cell>
          <cell r="CV296">
            <v>0</v>
          </cell>
          <cell r="CW296">
            <v>0</v>
          </cell>
          <cell r="CX296">
            <v>0</v>
          </cell>
          <cell r="CY296">
            <v>0</v>
          </cell>
          <cell r="CZ296">
            <v>0</v>
          </cell>
          <cell r="DA296">
            <v>0</v>
          </cell>
          <cell r="DB296">
            <v>0</v>
          </cell>
          <cell r="DC296">
            <v>0</v>
          </cell>
          <cell r="DD296">
            <v>0</v>
          </cell>
          <cell r="DE296">
            <v>0</v>
          </cell>
          <cell r="DF296">
            <v>0</v>
          </cell>
          <cell r="EC296">
            <v>206.77162226609556</v>
          </cell>
          <cell r="ED296">
            <v>0</v>
          </cell>
          <cell r="EE296">
            <v>0</v>
          </cell>
          <cell r="EF296">
            <v>0</v>
          </cell>
          <cell r="EG296">
            <v>0</v>
          </cell>
          <cell r="EH296">
            <v>0</v>
          </cell>
          <cell r="EI296">
            <v>0</v>
          </cell>
          <cell r="EJ296">
            <v>0</v>
          </cell>
          <cell r="EK296">
            <v>0</v>
          </cell>
          <cell r="EL296">
            <v>0</v>
          </cell>
        </row>
        <row r="297">
          <cell r="A297" t="str">
            <v>2009 Every Kilowatt Counts Power Savings Event</v>
          </cell>
          <cell r="CL297">
            <v>901.3276218738625</v>
          </cell>
          <cell r="CM297">
            <v>58421.41570304443</v>
          </cell>
          <cell r="CN297">
            <v>0</v>
          </cell>
          <cell r="CO297">
            <v>0</v>
          </cell>
          <cell r="CP297">
            <v>0</v>
          </cell>
          <cell r="CQ297">
            <v>0</v>
          </cell>
          <cell r="CR297">
            <v>0</v>
          </cell>
          <cell r="CS297">
            <v>0</v>
          </cell>
          <cell r="CT297">
            <v>0</v>
          </cell>
          <cell r="CU297">
            <v>0</v>
          </cell>
          <cell r="CV297">
            <v>0</v>
          </cell>
          <cell r="CW297">
            <v>0</v>
          </cell>
          <cell r="CX297">
            <v>0</v>
          </cell>
          <cell r="CY297">
            <v>0</v>
          </cell>
          <cell r="CZ297">
            <v>0</v>
          </cell>
          <cell r="DA297">
            <v>0</v>
          </cell>
          <cell r="DB297">
            <v>0</v>
          </cell>
          <cell r="DC297">
            <v>0</v>
          </cell>
          <cell r="DD297">
            <v>0</v>
          </cell>
          <cell r="DE297">
            <v>0</v>
          </cell>
          <cell r="DF297">
            <v>0</v>
          </cell>
          <cell r="EC297">
            <v>901.3276218738625</v>
          </cell>
          <cell r="ED297">
            <v>0</v>
          </cell>
          <cell r="EE297">
            <v>0</v>
          </cell>
          <cell r="EF297">
            <v>0</v>
          </cell>
          <cell r="EG297">
            <v>0</v>
          </cell>
          <cell r="EH297">
            <v>0</v>
          </cell>
          <cell r="EI297">
            <v>0</v>
          </cell>
          <cell r="EJ297">
            <v>0</v>
          </cell>
          <cell r="EK297">
            <v>0</v>
          </cell>
          <cell r="EL297">
            <v>0</v>
          </cell>
        </row>
        <row r="298">
          <cell r="A298" t="str">
            <v>2009 Every Kilowatt Counts Power Savings Event</v>
          </cell>
          <cell r="CL298">
            <v>637.0341218392466</v>
          </cell>
          <cell r="CM298">
            <v>41290.68536879122</v>
          </cell>
          <cell r="CN298">
            <v>0</v>
          </cell>
          <cell r="CO298">
            <v>0</v>
          </cell>
          <cell r="CP298">
            <v>0</v>
          </cell>
          <cell r="CQ298">
            <v>0</v>
          </cell>
          <cell r="CR298">
            <v>0</v>
          </cell>
          <cell r="CS298">
            <v>0</v>
          </cell>
          <cell r="CT298">
            <v>0</v>
          </cell>
          <cell r="CU298">
            <v>0</v>
          </cell>
          <cell r="CV298">
            <v>0</v>
          </cell>
          <cell r="CW298">
            <v>0</v>
          </cell>
          <cell r="CX298">
            <v>0</v>
          </cell>
          <cell r="CY298">
            <v>0</v>
          </cell>
          <cell r="CZ298">
            <v>0</v>
          </cell>
          <cell r="DA298">
            <v>0</v>
          </cell>
          <cell r="DB298">
            <v>0</v>
          </cell>
          <cell r="DC298">
            <v>0</v>
          </cell>
          <cell r="DD298">
            <v>0</v>
          </cell>
          <cell r="DE298">
            <v>0</v>
          </cell>
          <cell r="DF298">
            <v>0</v>
          </cell>
          <cell r="EC298">
            <v>637.0341218392466</v>
          </cell>
          <cell r="ED298">
            <v>0</v>
          </cell>
          <cell r="EE298">
            <v>0</v>
          </cell>
          <cell r="EF298">
            <v>0</v>
          </cell>
          <cell r="EG298">
            <v>0</v>
          </cell>
          <cell r="EH298">
            <v>0</v>
          </cell>
          <cell r="EI298">
            <v>0</v>
          </cell>
          <cell r="EJ298">
            <v>0</v>
          </cell>
          <cell r="EK298">
            <v>0</v>
          </cell>
          <cell r="EL298">
            <v>0</v>
          </cell>
        </row>
        <row r="299">
          <cell r="A299" t="str">
            <v>2009 Every Kilowatt Counts Power Savings Event</v>
          </cell>
          <cell r="CL299">
            <v>233.18159402257947</v>
          </cell>
          <cell r="CM299">
            <v>15114.147739497676</v>
          </cell>
          <cell r="CN299">
            <v>0</v>
          </cell>
          <cell r="CO299">
            <v>0</v>
          </cell>
          <cell r="CP299">
            <v>0</v>
          </cell>
          <cell r="CQ299">
            <v>0</v>
          </cell>
          <cell r="CR299">
            <v>0</v>
          </cell>
          <cell r="CS299">
            <v>0</v>
          </cell>
          <cell r="CT299">
            <v>0</v>
          </cell>
          <cell r="CU299">
            <v>0</v>
          </cell>
          <cell r="CV299">
            <v>0</v>
          </cell>
          <cell r="CW299">
            <v>0</v>
          </cell>
          <cell r="CX299">
            <v>0</v>
          </cell>
          <cell r="CY299">
            <v>0</v>
          </cell>
          <cell r="CZ299">
            <v>0</v>
          </cell>
          <cell r="DA299">
            <v>0</v>
          </cell>
          <cell r="DB299">
            <v>0</v>
          </cell>
          <cell r="DC299">
            <v>0</v>
          </cell>
          <cell r="DD299">
            <v>0</v>
          </cell>
          <cell r="DE299">
            <v>0</v>
          </cell>
          <cell r="DF299">
            <v>0</v>
          </cell>
          <cell r="EC299">
            <v>233.18159402257947</v>
          </cell>
          <cell r="ED299">
            <v>0</v>
          </cell>
          <cell r="EE299">
            <v>0</v>
          </cell>
          <cell r="EF299">
            <v>0</v>
          </cell>
          <cell r="EG299">
            <v>0</v>
          </cell>
          <cell r="EH299">
            <v>0</v>
          </cell>
          <cell r="EI299">
            <v>0</v>
          </cell>
          <cell r="EJ299">
            <v>0</v>
          </cell>
          <cell r="EK299">
            <v>0</v>
          </cell>
          <cell r="EL299">
            <v>0</v>
          </cell>
        </row>
        <row r="300">
          <cell r="A300" t="str">
            <v>2009 Every Kilowatt Counts Power Savings Event</v>
          </cell>
          <cell r="CL300">
            <v>1892.00706780974</v>
          </cell>
          <cell r="CM300">
            <v>122634.35485513145</v>
          </cell>
          <cell r="CN300">
            <v>0</v>
          </cell>
          <cell r="CO300">
            <v>0</v>
          </cell>
          <cell r="CP300">
            <v>0</v>
          </cell>
          <cell r="CQ300">
            <v>0</v>
          </cell>
          <cell r="CR300">
            <v>0</v>
          </cell>
          <cell r="CS300">
            <v>0</v>
          </cell>
          <cell r="CT300">
            <v>0</v>
          </cell>
          <cell r="CU300">
            <v>0</v>
          </cell>
          <cell r="CV300">
            <v>0</v>
          </cell>
          <cell r="CW300">
            <v>0</v>
          </cell>
          <cell r="CX300">
            <v>0</v>
          </cell>
          <cell r="CY300">
            <v>0</v>
          </cell>
          <cell r="CZ300">
            <v>0</v>
          </cell>
          <cell r="DA300">
            <v>0</v>
          </cell>
          <cell r="DB300">
            <v>0</v>
          </cell>
          <cell r="DC300">
            <v>0</v>
          </cell>
          <cell r="DD300">
            <v>0</v>
          </cell>
          <cell r="DE300">
            <v>0</v>
          </cell>
          <cell r="DF300">
            <v>0</v>
          </cell>
          <cell r="EC300">
            <v>1892.00706780974</v>
          </cell>
          <cell r="ED300">
            <v>0</v>
          </cell>
          <cell r="EE300">
            <v>0</v>
          </cell>
          <cell r="EF300">
            <v>0</v>
          </cell>
          <cell r="EG300">
            <v>0</v>
          </cell>
          <cell r="EH300">
            <v>0</v>
          </cell>
          <cell r="EI300">
            <v>0</v>
          </cell>
          <cell r="EJ300">
            <v>0</v>
          </cell>
          <cell r="EK300">
            <v>0</v>
          </cell>
          <cell r="EL300">
            <v>0</v>
          </cell>
        </row>
        <row r="301">
          <cell r="A301" t="str">
            <v>2009 Every Kilowatt Counts Power Savings Event</v>
          </cell>
          <cell r="CL301">
            <v>835.5416230121295</v>
          </cell>
          <cell r="CM301">
            <v>54157.35999935806</v>
          </cell>
          <cell r="CN301">
            <v>0</v>
          </cell>
          <cell r="CO301">
            <v>0</v>
          </cell>
          <cell r="CP301">
            <v>0</v>
          </cell>
          <cell r="CQ301">
            <v>0</v>
          </cell>
          <cell r="CR301">
            <v>0</v>
          </cell>
          <cell r="CS301">
            <v>0</v>
          </cell>
          <cell r="CT301">
            <v>0</v>
          </cell>
          <cell r="CU301">
            <v>0</v>
          </cell>
          <cell r="CV301">
            <v>0</v>
          </cell>
          <cell r="CW301">
            <v>0</v>
          </cell>
          <cell r="CX301">
            <v>0</v>
          </cell>
          <cell r="CY301">
            <v>0</v>
          </cell>
          <cell r="CZ301">
            <v>0</v>
          </cell>
          <cell r="DA301">
            <v>0</v>
          </cell>
          <cell r="DB301">
            <v>0</v>
          </cell>
          <cell r="DC301">
            <v>0</v>
          </cell>
          <cell r="DD301">
            <v>0</v>
          </cell>
          <cell r="DE301">
            <v>0</v>
          </cell>
          <cell r="DF301">
            <v>0</v>
          </cell>
          <cell r="EC301">
            <v>835.5416230121295</v>
          </cell>
          <cell r="ED301">
            <v>0</v>
          </cell>
          <cell r="EE301">
            <v>0</v>
          </cell>
          <cell r="EF301">
            <v>0</v>
          </cell>
          <cell r="EG301">
            <v>0</v>
          </cell>
          <cell r="EH301">
            <v>0</v>
          </cell>
          <cell r="EI301">
            <v>0</v>
          </cell>
          <cell r="EJ301">
            <v>0</v>
          </cell>
          <cell r="EK301">
            <v>0</v>
          </cell>
          <cell r="EL301">
            <v>0</v>
          </cell>
        </row>
        <row r="302">
          <cell r="A302" t="str">
            <v>2009 Every Kilowatt Counts Power Savings Event</v>
          </cell>
          <cell r="CL302">
            <v>454.2762075459088</v>
          </cell>
          <cell r="CM302">
            <v>29444.85281596765</v>
          </cell>
          <cell r="CN302">
            <v>0</v>
          </cell>
          <cell r="CO302">
            <v>0</v>
          </cell>
          <cell r="CP302">
            <v>0</v>
          </cell>
          <cell r="CQ302">
            <v>0</v>
          </cell>
          <cell r="CR302">
            <v>0</v>
          </cell>
          <cell r="CS302">
            <v>0</v>
          </cell>
          <cell r="CT302">
            <v>0</v>
          </cell>
          <cell r="CU302">
            <v>0</v>
          </cell>
          <cell r="CV302">
            <v>0</v>
          </cell>
          <cell r="CW302">
            <v>0</v>
          </cell>
          <cell r="CX302">
            <v>0</v>
          </cell>
          <cell r="CY302">
            <v>0</v>
          </cell>
          <cell r="CZ302">
            <v>0</v>
          </cell>
          <cell r="DA302">
            <v>0</v>
          </cell>
          <cell r="DB302">
            <v>0</v>
          </cell>
          <cell r="DC302">
            <v>0</v>
          </cell>
          <cell r="DD302">
            <v>0</v>
          </cell>
          <cell r="DE302">
            <v>0</v>
          </cell>
          <cell r="DF302">
            <v>0</v>
          </cell>
          <cell r="EC302">
            <v>454.2762075459088</v>
          </cell>
          <cell r="ED302">
            <v>0</v>
          </cell>
          <cell r="EE302">
            <v>0</v>
          </cell>
          <cell r="EF302">
            <v>0</v>
          </cell>
          <cell r="EG302">
            <v>0</v>
          </cell>
          <cell r="EH302">
            <v>0</v>
          </cell>
          <cell r="EI302">
            <v>0</v>
          </cell>
          <cell r="EJ302">
            <v>0</v>
          </cell>
          <cell r="EK302">
            <v>0</v>
          </cell>
          <cell r="EL302">
            <v>0</v>
          </cell>
        </row>
        <row r="303">
          <cell r="A303" t="str">
            <v>2009 Every Kilowatt Counts Power Savings Event</v>
          </cell>
          <cell r="CL303">
            <v>213.39811769981145</v>
          </cell>
          <cell r="CM303">
            <v>13831.840766700261</v>
          </cell>
          <cell r="CN303">
            <v>0</v>
          </cell>
          <cell r="CO303">
            <v>0</v>
          </cell>
          <cell r="CP303">
            <v>0</v>
          </cell>
          <cell r="CQ303">
            <v>0</v>
          </cell>
          <cell r="CR303">
            <v>0</v>
          </cell>
          <cell r="CS303">
            <v>0</v>
          </cell>
          <cell r="CT303">
            <v>0</v>
          </cell>
          <cell r="CU303">
            <v>0</v>
          </cell>
          <cell r="CV303">
            <v>0</v>
          </cell>
          <cell r="CW303">
            <v>0</v>
          </cell>
          <cell r="CX303">
            <v>0</v>
          </cell>
          <cell r="CY303">
            <v>0</v>
          </cell>
          <cell r="CZ303">
            <v>0</v>
          </cell>
          <cell r="DA303">
            <v>0</v>
          </cell>
          <cell r="DB303">
            <v>0</v>
          </cell>
          <cell r="DC303">
            <v>0</v>
          </cell>
          <cell r="DD303">
            <v>0</v>
          </cell>
          <cell r="DE303">
            <v>0</v>
          </cell>
          <cell r="DF303">
            <v>0</v>
          </cell>
          <cell r="EC303">
            <v>213.39811769981145</v>
          </cell>
          <cell r="ED303">
            <v>0</v>
          </cell>
          <cell r="EE303">
            <v>0</v>
          </cell>
          <cell r="EF303">
            <v>0</v>
          </cell>
          <cell r="EG303">
            <v>0</v>
          </cell>
          <cell r="EH303">
            <v>0</v>
          </cell>
          <cell r="EI303">
            <v>0</v>
          </cell>
          <cell r="EJ303">
            <v>0</v>
          </cell>
          <cell r="EK303">
            <v>0</v>
          </cell>
          <cell r="EL303">
            <v>0</v>
          </cell>
        </row>
        <row r="304">
          <cell r="A304" t="str">
            <v>2009 Every Kilowatt Counts Power Savings Event</v>
          </cell>
          <cell r="CL304">
            <v>169.31588358090568</v>
          </cell>
          <cell r="CM304">
            <v>10974.55950505938</v>
          </cell>
          <cell r="CN304">
            <v>0</v>
          </cell>
          <cell r="CO304">
            <v>0</v>
          </cell>
          <cell r="CP304">
            <v>0</v>
          </cell>
          <cell r="CQ304">
            <v>0</v>
          </cell>
          <cell r="CR304">
            <v>0</v>
          </cell>
          <cell r="CS304">
            <v>0</v>
          </cell>
          <cell r="CT304">
            <v>0</v>
          </cell>
          <cell r="CU304">
            <v>0</v>
          </cell>
          <cell r="CV304">
            <v>0</v>
          </cell>
          <cell r="CW304">
            <v>0</v>
          </cell>
          <cell r="CX304">
            <v>0</v>
          </cell>
          <cell r="CY304">
            <v>0</v>
          </cell>
          <cell r="CZ304">
            <v>0</v>
          </cell>
          <cell r="DA304">
            <v>0</v>
          </cell>
          <cell r="DB304">
            <v>0</v>
          </cell>
          <cell r="DC304">
            <v>0</v>
          </cell>
          <cell r="DD304">
            <v>0</v>
          </cell>
          <cell r="DE304">
            <v>0</v>
          </cell>
          <cell r="DF304">
            <v>0</v>
          </cell>
          <cell r="EC304">
            <v>169.31588358090568</v>
          </cell>
          <cell r="ED304">
            <v>0</v>
          </cell>
          <cell r="EE304">
            <v>0</v>
          </cell>
          <cell r="EF304">
            <v>0</v>
          </cell>
          <cell r="EG304">
            <v>0</v>
          </cell>
          <cell r="EH304">
            <v>0</v>
          </cell>
          <cell r="EI304">
            <v>0</v>
          </cell>
          <cell r="EJ304">
            <v>0</v>
          </cell>
          <cell r="EK304">
            <v>0</v>
          </cell>
          <cell r="EL304">
            <v>0</v>
          </cell>
        </row>
        <row r="305">
          <cell r="A305" t="str">
            <v>2009 Every Kilowatt Counts Power Savings Event</v>
          </cell>
          <cell r="CL305">
            <v>440.1833301244578</v>
          </cell>
          <cell r="CM305">
            <v>28531.393791402377</v>
          </cell>
          <cell r="CN305">
            <v>0</v>
          </cell>
          <cell r="CO305">
            <v>0</v>
          </cell>
          <cell r="CP305">
            <v>0</v>
          </cell>
          <cell r="CQ305">
            <v>0</v>
          </cell>
          <cell r="CR305">
            <v>0</v>
          </cell>
          <cell r="CS305">
            <v>0</v>
          </cell>
          <cell r="CT305">
            <v>0</v>
          </cell>
          <cell r="CU305">
            <v>0</v>
          </cell>
          <cell r="CV305">
            <v>0</v>
          </cell>
          <cell r="CW305">
            <v>0</v>
          </cell>
          <cell r="CX305">
            <v>0</v>
          </cell>
          <cell r="CY305">
            <v>0</v>
          </cell>
          <cell r="CZ305">
            <v>0</v>
          </cell>
          <cell r="DA305">
            <v>0</v>
          </cell>
          <cell r="DB305">
            <v>0</v>
          </cell>
          <cell r="DC305">
            <v>0</v>
          </cell>
          <cell r="DD305">
            <v>0</v>
          </cell>
          <cell r="DE305">
            <v>0</v>
          </cell>
          <cell r="DF305">
            <v>0</v>
          </cell>
          <cell r="EC305">
            <v>440.1833301244578</v>
          </cell>
          <cell r="ED305">
            <v>0</v>
          </cell>
          <cell r="EE305">
            <v>0</v>
          </cell>
          <cell r="EF305">
            <v>0</v>
          </cell>
          <cell r="EG305">
            <v>0</v>
          </cell>
          <cell r="EH305">
            <v>0</v>
          </cell>
          <cell r="EI305">
            <v>0</v>
          </cell>
          <cell r="EJ305">
            <v>0</v>
          </cell>
          <cell r="EK305">
            <v>0</v>
          </cell>
          <cell r="EL305">
            <v>0</v>
          </cell>
        </row>
        <row r="306">
          <cell r="A306" t="str">
            <v>2009 Every Kilowatt Counts Power Savings Event</v>
          </cell>
          <cell r="CL306">
            <v>92.73447828697923</v>
          </cell>
          <cell r="CM306">
            <v>6010.7771852649885</v>
          </cell>
          <cell r="CN306">
            <v>0</v>
          </cell>
          <cell r="CO306">
            <v>0</v>
          </cell>
          <cell r="CP306">
            <v>0</v>
          </cell>
          <cell r="CQ306">
            <v>0</v>
          </cell>
          <cell r="CR306">
            <v>0</v>
          </cell>
          <cell r="CS306">
            <v>0</v>
          </cell>
          <cell r="CT306">
            <v>0</v>
          </cell>
          <cell r="CU306">
            <v>0</v>
          </cell>
          <cell r="CV306">
            <v>0</v>
          </cell>
          <cell r="CW306">
            <v>0</v>
          </cell>
          <cell r="CX306">
            <v>0</v>
          </cell>
          <cell r="CY306">
            <v>0</v>
          </cell>
          <cell r="CZ306">
            <v>0</v>
          </cell>
          <cell r="DA306">
            <v>0</v>
          </cell>
          <cell r="DB306">
            <v>0</v>
          </cell>
          <cell r="DC306">
            <v>0</v>
          </cell>
          <cell r="DD306">
            <v>0</v>
          </cell>
          <cell r="DE306">
            <v>0</v>
          </cell>
          <cell r="DF306">
            <v>0</v>
          </cell>
          <cell r="EC306">
            <v>92.73447828697923</v>
          </cell>
          <cell r="ED306">
            <v>0</v>
          </cell>
          <cell r="EE306">
            <v>0</v>
          </cell>
          <cell r="EF306">
            <v>0</v>
          </cell>
          <cell r="EG306">
            <v>0</v>
          </cell>
          <cell r="EH306">
            <v>0</v>
          </cell>
          <cell r="EI306">
            <v>0</v>
          </cell>
          <cell r="EJ306">
            <v>0</v>
          </cell>
          <cell r="EK306">
            <v>0</v>
          </cell>
          <cell r="EL306">
            <v>0</v>
          </cell>
        </row>
        <row r="307">
          <cell r="A307" t="str">
            <v>2009 Every Kilowatt Counts Power Savings Event</v>
          </cell>
          <cell r="CL307">
            <v>155.78299030889343</v>
          </cell>
          <cell r="CM307">
            <v>10097.397012396083</v>
          </cell>
          <cell r="CN307">
            <v>0</v>
          </cell>
          <cell r="CO307">
            <v>0</v>
          </cell>
          <cell r="CP307">
            <v>0</v>
          </cell>
          <cell r="CQ307">
            <v>0</v>
          </cell>
          <cell r="CR307">
            <v>0</v>
          </cell>
          <cell r="CS307">
            <v>0</v>
          </cell>
          <cell r="CT307">
            <v>0</v>
          </cell>
          <cell r="CU307">
            <v>0</v>
          </cell>
          <cell r="CV307">
            <v>0</v>
          </cell>
          <cell r="CW307">
            <v>0</v>
          </cell>
          <cell r="CX307">
            <v>0</v>
          </cell>
          <cell r="CY307">
            <v>0</v>
          </cell>
          <cell r="CZ307">
            <v>0</v>
          </cell>
          <cell r="DA307">
            <v>0</v>
          </cell>
          <cell r="DB307">
            <v>0</v>
          </cell>
          <cell r="DC307">
            <v>0</v>
          </cell>
          <cell r="DD307">
            <v>0</v>
          </cell>
          <cell r="DE307">
            <v>0</v>
          </cell>
          <cell r="DF307">
            <v>0</v>
          </cell>
          <cell r="EC307">
            <v>155.78299030889343</v>
          </cell>
          <cell r="ED307">
            <v>0</v>
          </cell>
          <cell r="EE307">
            <v>0</v>
          </cell>
          <cell r="EF307">
            <v>0</v>
          </cell>
          <cell r="EG307">
            <v>0</v>
          </cell>
          <cell r="EH307">
            <v>0</v>
          </cell>
          <cell r="EI307">
            <v>0</v>
          </cell>
          <cell r="EJ307">
            <v>0</v>
          </cell>
          <cell r="EK307">
            <v>0</v>
          </cell>
          <cell r="EL307">
            <v>0</v>
          </cell>
        </row>
        <row r="308">
          <cell r="A308" t="str">
            <v>2009 Every Kilowatt Counts Power Savings Event</v>
          </cell>
          <cell r="CL308">
            <v>649.3543583968228</v>
          </cell>
          <cell r="CM308">
            <v>42089.2470061164</v>
          </cell>
          <cell r="CN308">
            <v>0</v>
          </cell>
          <cell r="CO308">
            <v>0</v>
          </cell>
          <cell r="CP308">
            <v>0</v>
          </cell>
          <cell r="CQ308">
            <v>0</v>
          </cell>
          <cell r="CR308">
            <v>0</v>
          </cell>
          <cell r="CS308">
            <v>0</v>
          </cell>
          <cell r="CT308">
            <v>0</v>
          </cell>
          <cell r="CU308">
            <v>0</v>
          </cell>
          <cell r="CV308">
            <v>0</v>
          </cell>
          <cell r="CW308">
            <v>0</v>
          </cell>
          <cell r="CX308">
            <v>0</v>
          </cell>
          <cell r="CY308">
            <v>0</v>
          </cell>
          <cell r="CZ308">
            <v>0</v>
          </cell>
          <cell r="DA308">
            <v>0</v>
          </cell>
          <cell r="DB308">
            <v>0</v>
          </cell>
          <cell r="DC308">
            <v>0</v>
          </cell>
          <cell r="DD308">
            <v>0</v>
          </cell>
          <cell r="DE308">
            <v>0</v>
          </cell>
          <cell r="DF308">
            <v>0</v>
          </cell>
          <cell r="EC308">
            <v>649.3543583968228</v>
          </cell>
          <cell r="ED308">
            <v>0</v>
          </cell>
          <cell r="EE308">
            <v>0</v>
          </cell>
          <cell r="EF308">
            <v>0</v>
          </cell>
          <cell r="EG308">
            <v>0</v>
          </cell>
          <cell r="EH308">
            <v>0</v>
          </cell>
          <cell r="EI308">
            <v>0</v>
          </cell>
          <cell r="EJ308">
            <v>0</v>
          </cell>
          <cell r="EK308">
            <v>0</v>
          </cell>
          <cell r="EL308">
            <v>0</v>
          </cell>
        </row>
        <row r="309">
          <cell r="A309" t="str">
            <v>2009 Every Kilowatt Counts Power Savings Event</v>
          </cell>
          <cell r="CL309">
            <v>1190.9225276936638</v>
          </cell>
          <cell r="CM309">
            <v>77192.10903119175</v>
          </cell>
          <cell r="CN309">
            <v>0</v>
          </cell>
          <cell r="CO309">
            <v>0</v>
          </cell>
          <cell r="CP309">
            <v>0</v>
          </cell>
          <cell r="CQ309">
            <v>0</v>
          </cell>
          <cell r="CR309">
            <v>0</v>
          </cell>
          <cell r="CS309">
            <v>0</v>
          </cell>
          <cell r="CT309">
            <v>0</v>
          </cell>
          <cell r="CU309">
            <v>0</v>
          </cell>
          <cell r="CV309">
            <v>0</v>
          </cell>
          <cell r="CW309">
            <v>0</v>
          </cell>
          <cell r="CX309">
            <v>0</v>
          </cell>
          <cell r="CY309">
            <v>0</v>
          </cell>
          <cell r="CZ309">
            <v>0</v>
          </cell>
          <cell r="DA309">
            <v>0</v>
          </cell>
          <cell r="DB309">
            <v>0</v>
          </cell>
          <cell r="DC309">
            <v>0</v>
          </cell>
          <cell r="DD309">
            <v>0</v>
          </cell>
          <cell r="DE309">
            <v>0</v>
          </cell>
          <cell r="DF309">
            <v>0</v>
          </cell>
          <cell r="EC309">
            <v>1190.9225276936638</v>
          </cell>
          <cell r="ED309">
            <v>0</v>
          </cell>
          <cell r="EE309">
            <v>0</v>
          </cell>
          <cell r="EF309">
            <v>0</v>
          </cell>
          <cell r="EG309">
            <v>0</v>
          </cell>
          <cell r="EH309">
            <v>0</v>
          </cell>
          <cell r="EI309">
            <v>0</v>
          </cell>
          <cell r="EJ309">
            <v>0</v>
          </cell>
          <cell r="EK309">
            <v>0</v>
          </cell>
          <cell r="EL309">
            <v>0</v>
          </cell>
        </row>
        <row r="310">
          <cell r="A310" t="str">
            <v>2009 Every Kilowatt Counts Power Savings Event</v>
          </cell>
          <cell r="CL310">
            <v>502.85916606999024</v>
          </cell>
          <cell r="CM310">
            <v>32593.857847144136</v>
          </cell>
          <cell r="CN310">
            <v>0</v>
          </cell>
          <cell r="CO310">
            <v>0</v>
          </cell>
          <cell r="CP310">
            <v>0</v>
          </cell>
          <cell r="CQ310">
            <v>0</v>
          </cell>
          <cell r="CR310">
            <v>0</v>
          </cell>
          <cell r="CS310">
            <v>0</v>
          </cell>
          <cell r="CT310">
            <v>0</v>
          </cell>
          <cell r="CU310">
            <v>0</v>
          </cell>
          <cell r="CV310">
            <v>0</v>
          </cell>
          <cell r="CW310">
            <v>0</v>
          </cell>
          <cell r="CX310">
            <v>0</v>
          </cell>
          <cell r="CY310">
            <v>0</v>
          </cell>
          <cell r="CZ310">
            <v>0</v>
          </cell>
          <cell r="DA310">
            <v>0</v>
          </cell>
          <cell r="DB310">
            <v>0</v>
          </cell>
          <cell r="DC310">
            <v>0</v>
          </cell>
          <cell r="DD310">
            <v>0</v>
          </cell>
          <cell r="DE310">
            <v>0</v>
          </cell>
          <cell r="DF310">
            <v>0</v>
          </cell>
          <cell r="EC310">
            <v>502.85916606999024</v>
          </cell>
          <cell r="ED310">
            <v>0</v>
          </cell>
          <cell r="EE310">
            <v>0</v>
          </cell>
          <cell r="EF310">
            <v>0</v>
          </cell>
          <cell r="EG310">
            <v>0</v>
          </cell>
          <cell r="EH310">
            <v>0</v>
          </cell>
          <cell r="EI310">
            <v>0</v>
          </cell>
          <cell r="EJ310">
            <v>0</v>
          </cell>
          <cell r="EK310">
            <v>0</v>
          </cell>
          <cell r="EL310">
            <v>0</v>
          </cell>
        </row>
        <row r="311">
          <cell r="A311" t="str">
            <v>2009 Every Kilowatt Counts Power Savings Event</v>
          </cell>
          <cell r="CL311">
            <v>242.47676359957433</v>
          </cell>
          <cell r="CM311">
            <v>15716.633398107508</v>
          </cell>
          <cell r="CN311">
            <v>0</v>
          </cell>
          <cell r="CO311">
            <v>0</v>
          </cell>
          <cell r="CP311">
            <v>0</v>
          </cell>
          <cell r="CQ311">
            <v>0</v>
          </cell>
          <cell r="CR311">
            <v>0</v>
          </cell>
          <cell r="CS311">
            <v>0</v>
          </cell>
          <cell r="CT311">
            <v>0</v>
          </cell>
          <cell r="CU311">
            <v>0</v>
          </cell>
          <cell r="CV311">
            <v>0</v>
          </cell>
          <cell r="CW311">
            <v>0</v>
          </cell>
          <cell r="CX311">
            <v>0</v>
          </cell>
          <cell r="CY311">
            <v>0</v>
          </cell>
          <cell r="CZ311">
            <v>0</v>
          </cell>
          <cell r="DA311">
            <v>0</v>
          </cell>
          <cell r="DB311">
            <v>0</v>
          </cell>
          <cell r="DC311">
            <v>0</v>
          </cell>
          <cell r="DD311">
            <v>0</v>
          </cell>
          <cell r="DE311">
            <v>0</v>
          </cell>
          <cell r="DF311">
            <v>0</v>
          </cell>
          <cell r="EC311">
            <v>242.47676359957433</v>
          </cell>
          <cell r="ED311">
            <v>0</v>
          </cell>
          <cell r="EE311">
            <v>0</v>
          </cell>
          <cell r="EF311">
            <v>0</v>
          </cell>
          <cell r="EG311">
            <v>0</v>
          </cell>
          <cell r="EH311">
            <v>0</v>
          </cell>
          <cell r="EI311">
            <v>0</v>
          </cell>
          <cell r="EJ311">
            <v>0</v>
          </cell>
          <cell r="EK311">
            <v>0</v>
          </cell>
          <cell r="EL311">
            <v>0</v>
          </cell>
        </row>
        <row r="312">
          <cell r="A312" t="str">
            <v>2009 Every Kilowatt Counts Power Savings Event</v>
          </cell>
          <cell r="CL312">
            <v>73.6441210900659</v>
          </cell>
          <cell r="CM312">
            <v>4773.396163476487</v>
          </cell>
          <cell r="CN312">
            <v>0</v>
          </cell>
          <cell r="CO312">
            <v>0</v>
          </cell>
          <cell r="CP312">
            <v>0</v>
          </cell>
          <cell r="CQ312">
            <v>0</v>
          </cell>
          <cell r="CR312">
            <v>0</v>
          </cell>
          <cell r="CS312">
            <v>0</v>
          </cell>
          <cell r="CT312">
            <v>0</v>
          </cell>
          <cell r="CU312">
            <v>0</v>
          </cell>
          <cell r="CV312">
            <v>0</v>
          </cell>
          <cell r="CW312">
            <v>0</v>
          </cell>
          <cell r="CX312">
            <v>0</v>
          </cell>
          <cell r="CY312">
            <v>0</v>
          </cell>
          <cell r="CZ312">
            <v>0</v>
          </cell>
          <cell r="DA312">
            <v>0</v>
          </cell>
          <cell r="DB312">
            <v>0</v>
          </cell>
          <cell r="DC312">
            <v>0</v>
          </cell>
          <cell r="DD312">
            <v>0</v>
          </cell>
          <cell r="DE312">
            <v>0</v>
          </cell>
          <cell r="DF312">
            <v>0</v>
          </cell>
          <cell r="EC312">
            <v>73.6441210900659</v>
          </cell>
          <cell r="ED312">
            <v>0</v>
          </cell>
          <cell r="EE312">
            <v>0</v>
          </cell>
          <cell r="EF312">
            <v>0</v>
          </cell>
          <cell r="EG312">
            <v>0</v>
          </cell>
          <cell r="EH312">
            <v>0</v>
          </cell>
          <cell r="EI312">
            <v>0</v>
          </cell>
          <cell r="EJ312">
            <v>0</v>
          </cell>
          <cell r="EK312">
            <v>0</v>
          </cell>
          <cell r="EL312">
            <v>0</v>
          </cell>
        </row>
        <row r="313">
          <cell r="A313" t="str">
            <v>2009 Every Kilowatt Counts Power Savings Event</v>
          </cell>
          <cell r="CL313">
            <v>773.7197466136579</v>
          </cell>
          <cell r="CM313">
            <v>50150.24709949091</v>
          </cell>
          <cell r="CN313">
            <v>0</v>
          </cell>
          <cell r="CO313">
            <v>0</v>
          </cell>
          <cell r="CP313">
            <v>0</v>
          </cell>
          <cell r="CQ313">
            <v>0</v>
          </cell>
          <cell r="CR313">
            <v>0</v>
          </cell>
          <cell r="CS313">
            <v>0</v>
          </cell>
          <cell r="CT313">
            <v>0</v>
          </cell>
          <cell r="CU313">
            <v>0</v>
          </cell>
          <cell r="CV313">
            <v>0</v>
          </cell>
          <cell r="CW313">
            <v>0</v>
          </cell>
          <cell r="CX313">
            <v>0</v>
          </cell>
          <cell r="CY313">
            <v>0</v>
          </cell>
          <cell r="CZ313">
            <v>0</v>
          </cell>
          <cell r="DA313">
            <v>0</v>
          </cell>
          <cell r="DB313">
            <v>0</v>
          </cell>
          <cell r="DC313">
            <v>0</v>
          </cell>
          <cell r="DD313">
            <v>0</v>
          </cell>
          <cell r="DE313">
            <v>0</v>
          </cell>
          <cell r="DF313">
            <v>0</v>
          </cell>
          <cell r="EC313">
            <v>773.7197466136579</v>
          </cell>
          <cell r="ED313">
            <v>0</v>
          </cell>
          <cell r="EE313">
            <v>0</v>
          </cell>
          <cell r="EF313">
            <v>0</v>
          </cell>
          <cell r="EG313">
            <v>0</v>
          </cell>
          <cell r="EH313">
            <v>0</v>
          </cell>
          <cell r="EI313">
            <v>0</v>
          </cell>
          <cell r="EJ313">
            <v>0</v>
          </cell>
          <cell r="EK313">
            <v>0</v>
          </cell>
          <cell r="EL313">
            <v>0</v>
          </cell>
        </row>
        <row r="314">
          <cell r="A314" t="str">
            <v>2009 Every Kilowatt Counts Power Savings Event</v>
          </cell>
          <cell r="CL314">
            <v>54.92943324041069</v>
          </cell>
          <cell r="CM314">
            <v>3560.3649281257185</v>
          </cell>
          <cell r="CN314">
            <v>0</v>
          </cell>
          <cell r="CO314">
            <v>0</v>
          </cell>
          <cell r="CP314">
            <v>0</v>
          </cell>
          <cell r="CQ314">
            <v>0</v>
          </cell>
          <cell r="CR314">
            <v>0</v>
          </cell>
          <cell r="CS314">
            <v>0</v>
          </cell>
          <cell r="CT314">
            <v>0</v>
          </cell>
          <cell r="CU314">
            <v>0</v>
          </cell>
          <cell r="CV314">
            <v>0</v>
          </cell>
          <cell r="CW314">
            <v>0</v>
          </cell>
          <cell r="CX314">
            <v>0</v>
          </cell>
          <cell r="CY314">
            <v>0</v>
          </cell>
          <cell r="CZ314">
            <v>0</v>
          </cell>
          <cell r="DA314">
            <v>0</v>
          </cell>
          <cell r="DB314">
            <v>0</v>
          </cell>
          <cell r="DC314">
            <v>0</v>
          </cell>
          <cell r="DD314">
            <v>0</v>
          </cell>
          <cell r="DE314">
            <v>0</v>
          </cell>
          <cell r="DF314">
            <v>0</v>
          </cell>
          <cell r="EC314">
            <v>54.92943324041069</v>
          </cell>
          <cell r="ED314">
            <v>0</v>
          </cell>
          <cell r="EE314">
            <v>0</v>
          </cell>
          <cell r="EF314">
            <v>0</v>
          </cell>
          <cell r="EG314">
            <v>0</v>
          </cell>
          <cell r="EH314">
            <v>0</v>
          </cell>
          <cell r="EI314">
            <v>0</v>
          </cell>
          <cell r="EJ314">
            <v>0</v>
          </cell>
          <cell r="EK314">
            <v>0</v>
          </cell>
          <cell r="EL314">
            <v>0</v>
          </cell>
        </row>
        <row r="315">
          <cell r="A315" t="str">
            <v>2009 Every Kilowatt Counts Power Savings Event</v>
          </cell>
          <cell r="CL315">
            <v>0</v>
          </cell>
          <cell r="CM315">
            <v>0</v>
          </cell>
          <cell r="CN315">
            <v>0</v>
          </cell>
          <cell r="CO315">
            <v>0</v>
          </cell>
          <cell r="CP315">
            <v>0</v>
          </cell>
          <cell r="CQ315">
            <v>0</v>
          </cell>
          <cell r="CR315">
            <v>0</v>
          </cell>
          <cell r="CS315">
            <v>0</v>
          </cell>
          <cell r="CT315">
            <v>0</v>
          </cell>
          <cell r="CU315">
            <v>0</v>
          </cell>
          <cell r="CV315">
            <v>0</v>
          </cell>
          <cell r="CW315">
            <v>0</v>
          </cell>
          <cell r="CX315">
            <v>0</v>
          </cell>
          <cell r="CY315">
            <v>0</v>
          </cell>
          <cell r="CZ315">
            <v>0</v>
          </cell>
          <cell r="DA315">
            <v>0</v>
          </cell>
          <cell r="DB315">
            <v>0</v>
          </cell>
          <cell r="DC315">
            <v>0</v>
          </cell>
          <cell r="DD315">
            <v>0</v>
          </cell>
          <cell r="DE315">
            <v>0</v>
          </cell>
          <cell r="DF315">
            <v>0</v>
          </cell>
          <cell r="EC315">
            <v>0</v>
          </cell>
          <cell r="ED315">
            <v>0</v>
          </cell>
          <cell r="EE315">
            <v>0</v>
          </cell>
          <cell r="EF315">
            <v>0</v>
          </cell>
          <cell r="EG315">
            <v>0</v>
          </cell>
          <cell r="EH315">
            <v>0</v>
          </cell>
          <cell r="EI315">
            <v>0</v>
          </cell>
          <cell r="EJ315">
            <v>0</v>
          </cell>
          <cell r="EK315">
            <v>0</v>
          </cell>
          <cell r="EL315">
            <v>0</v>
          </cell>
        </row>
        <row r="316">
          <cell r="A316" t="str">
            <v>2009 Every Kilowatt Counts Power Savings Event</v>
          </cell>
          <cell r="CL316">
            <v>0</v>
          </cell>
          <cell r="CM316">
            <v>0</v>
          </cell>
          <cell r="CN316">
            <v>0</v>
          </cell>
          <cell r="CO316">
            <v>0</v>
          </cell>
          <cell r="CP316">
            <v>0</v>
          </cell>
          <cell r="CQ316">
            <v>0</v>
          </cell>
          <cell r="CR316">
            <v>0</v>
          </cell>
          <cell r="CS316">
            <v>0</v>
          </cell>
          <cell r="CT316">
            <v>0</v>
          </cell>
          <cell r="CU316">
            <v>0</v>
          </cell>
          <cell r="CV316">
            <v>0</v>
          </cell>
          <cell r="CW316">
            <v>0</v>
          </cell>
          <cell r="CX316">
            <v>0</v>
          </cell>
          <cell r="CY316">
            <v>0</v>
          </cell>
          <cell r="CZ316">
            <v>0</v>
          </cell>
          <cell r="DA316">
            <v>0</v>
          </cell>
          <cell r="DB316">
            <v>0</v>
          </cell>
          <cell r="DC316">
            <v>0</v>
          </cell>
          <cell r="DD316">
            <v>0</v>
          </cell>
          <cell r="DE316">
            <v>0</v>
          </cell>
          <cell r="DF316">
            <v>0</v>
          </cell>
          <cell r="EC316">
            <v>0</v>
          </cell>
          <cell r="ED316">
            <v>0</v>
          </cell>
          <cell r="EE316">
            <v>0</v>
          </cell>
          <cell r="EF316">
            <v>0</v>
          </cell>
          <cell r="EG316">
            <v>0</v>
          </cell>
          <cell r="EH316">
            <v>0</v>
          </cell>
          <cell r="EI316">
            <v>0</v>
          </cell>
          <cell r="EJ316">
            <v>0</v>
          </cell>
          <cell r="EK316">
            <v>0</v>
          </cell>
          <cell r="EL316">
            <v>0</v>
          </cell>
        </row>
        <row r="317">
          <cell r="A317" t="str">
            <v>2009 Every Kilowatt Counts Power Savings Event</v>
          </cell>
          <cell r="CL317">
            <v>0</v>
          </cell>
          <cell r="CM317">
            <v>0</v>
          </cell>
          <cell r="CN317">
            <v>0</v>
          </cell>
          <cell r="CO317">
            <v>0</v>
          </cell>
          <cell r="CP317">
            <v>0</v>
          </cell>
          <cell r="CQ317">
            <v>0</v>
          </cell>
          <cell r="CR317">
            <v>0</v>
          </cell>
          <cell r="CS317">
            <v>0</v>
          </cell>
          <cell r="CT317">
            <v>0</v>
          </cell>
          <cell r="CU317">
            <v>0</v>
          </cell>
          <cell r="CV317">
            <v>0</v>
          </cell>
          <cell r="CW317">
            <v>0</v>
          </cell>
          <cell r="CX317">
            <v>0</v>
          </cell>
          <cell r="CY317">
            <v>0</v>
          </cell>
          <cell r="CZ317">
            <v>0</v>
          </cell>
          <cell r="DA317">
            <v>0</v>
          </cell>
          <cell r="DB317">
            <v>0</v>
          </cell>
          <cell r="DC317">
            <v>0</v>
          </cell>
          <cell r="DD317">
            <v>0</v>
          </cell>
          <cell r="DE317">
            <v>0</v>
          </cell>
          <cell r="DF317">
            <v>0</v>
          </cell>
          <cell r="EC317">
            <v>0</v>
          </cell>
          <cell r="ED317">
            <v>0</v>
          </cell>
          <cell r="EE317">
            <v>0</v>
          </cell>
          <cell r="EF317">
            <v>0</v>
          </cell>
          <cell r="EG317">
            <v>0</v>
          </cell>
          <cell r="EH317">
            <v>0</v>
          </cell>
          <cell r="EI317">
            <v>0</v>
          </cell>
          <cell r="EJ317">
            <v>0</v>
          </cell>
          <cell r="EK317">
            <v>0</v>
          </cell>
          <cell r="EL317">
            <v>0</v>
          </cell>
        </row>
        <row r="318">
          <cell r="A318" t="str">
            <v>2009 Every Kilowatt Counts Power Savings Event</v>
          </cell>
          <cell r="CL318">
            <v>566.4875805086604</v>
          </cell>
          <cell r="CM318">
            <v>36718.06524990734</v>
          </cell>
          <cell r="CN318">
            <v>0</v>
          </cell>
          <cell r="CO318">
            <v>0</v>
          </cell>
          <cell r="CP318">
            <v>0</v>
          </cell>
          <cell r="CQ318">
            <v>0</v>
          </cell>
          <cell r="CR318">
            <v>0</v>
          </cell>
          <cell r="CS318">
            <v>0</v>
          </cell>
          <cell r="CT318">
            <v>0</v>
          </cell>
          <cell r="CU318">
            <v>0</v>
          </cell>
          <cell r="CV318">
            <v>0</v>
          </cell>
          <cell r="CW318">
            <v>0</v>
          </cell>
          <cell r="CX318">
            <v>0</v>
          </cell>
          <cell r="CY318">
            <v>0</v>
          </cell>
          <cell r="CZ318">
            <v>0</v>
          </cell>
          <cell r="DA318">
            <v>0</v>
          </cell>
          <cell r="DB318">
            <v>0</v>
          </cell>
          <cell r="DC318">
            <v>0</v>
          </cell>
          <cell r="DD318">
            <v>0</v>
          </cell>
          <cell r="DE318">
            <v>0</v>
          </cell>
          <cell r="DF318">
            <v>0</v>
          </cell>
          <cell r="EC318">
            <v>566.4875805086604</v>
          </cell>
          <cell r="ED318">
            <v>0</v>
          </cell>
          <cell r="EE318">
            <v>0</v>
          </cell>
          <cell r="EF318">
            <v>0</v>
          </cell>
          <cell r="EG318">
            <v>0</v>
          </cell>
          <cell r="EH318">
            <v>0</v>
          </cell>
          <cell r="EI318">
            <v>0</v>
          </cell>
          <cell r="EJ318">
            <v>0</v>
          </cell>
          <cell r="EK318">
            <v>0</v>
          </cell>
          <cell r="EL318">
            <v>0</v>
          </cell>
        </row>
        <row r="319">
          <cell r="A319" t="str">
            <v>2009 Every Kilowatt Counts Power Savings Event</v>
          </cell>
          <cell r="CL319">
            <v>11.440801270062488</v>
          </cell>
          <cell r="CM319">
            <v>741.559218594299</v>
          </cell>
          <cell r="CN319">
            <v>0</v>
          </cell>
          <cell r="CO319">
            <v>0</v>
          </cell>
          <cell r="CP319">
            <v>0</v>
          </cell>
          <cell r="CQ319">
            <v>0</v>
          </cell>
          <cell r="CR319">
            <v>0</v>
          </cell>
          <cell r="CS319">
            <v>0</v>
          </cell>
          <cell r="CT319">
            <v>0</v>
          </cell>
          <cell r="CU319">
            <v>0</v>
          </cell>
          <cell r="CV319">
            <v>0</v>
          </cell>
          <cell r="CW319">
            <v>0</v>
          </cell>
          <cell r="CX319">
            <v>0</v>
          </cell>
          <cell r="CY319">
            <v>0</v>
          </cell>
          <cell r="CZ319">
            <v>0</v>
          </cell>
          <cell r="DA319">
            <v>0</v>
          </cell>
          <cell r="DB319">
            <v>0</v>
          </cell>
          <cell r="DC319">
            <v>0</v>
          </cell>
          <cell r="DD319">
            <v>0</v>
          </cell>
          <cell r="DE319">
            <v>0</v>
          </cell>
          <cell r="DF319">
            <v>0</v>
          </cell>
          <cell r="EC319">
            <v>11.440801270062488</v>
          </cell>
          <cell r="ED319">
            <v>0</v>
          </cell>
          <cell r="EE319">
            <v>0</v>
          </cell>
          <cell r="EF319">
            <v>0</v>
          </cell>
          <cell r="EG319">
            <v>0</v>
          </cell>
          <cell r="EH319">
            <v>0</v>
          </cell>
          <cell r="EI319">
            <v>0</v>
          </cell>
          <cell r="EJ319">
            <v>0</v>
          </cell>
          <cell r="EK319">
            <v>0</v>
          </cell>
          <cell r="EL319">
            <v>0</v>
          </cell>
        </row>
        <row r="320">
          <cell r="A320" t="str">
            <v>2009 Every Kilowatt Counts Power Savings Event</v>
          </cell>
          <cell r="CL320">
            <v>25.620953233740774</v>
          </cell>
          <cell r="CM320">
            <v>1660.6751232861957</v>
          </cell>
          <cell r="CN320">
            <v>0</v>
          </cell>
          <cell r="CO320">
            <v>0</v>
          </cell>
          <cell r="CP320">
            <v>0</v>
          </cell>
          <cell r="CQ320">
            <v>0</v>
          </cell>
          <cell r="CR320">
            <v>0</v>
          </cell>
          <cell r="CS320">
            <v>0</v>
          </cell>
          <cell r="CT320">
            <v>0</v>
          </cell>
          <cell r="CU320">
            <v>0</v>
          </cell>
          <cell r="CV320">
            <v>0</v>
          </cell>
          <cell r="CW320">
            <v>0</v>
          </cell>
          <cell r="CX320">
            <v>0</v>
          </cell>
          <cell r="CY320">
            <v>0</v>
          </cell>
          <cell r="CZ320">
            <v>0</v>
          </cell>
          <cell r="DA320">
            <v>0</v>
          </cell>
          <cell r="DB320">
            <v>0</v>
          </cell>
          <cell r="DC320">
            <v>0</v>
          </cell>
          <cell r="DD320">
            <v>0</v>
          </cell>
          <cell r="DE320">
            <v>0</v>
          </cell>
          <cell r="DF320">
            <v>0</v>
          </cell>
          <cell r="EC320">
            <v>25.620953233740774</v>
          </cell>
          <cell r="ED320">
            <v>0</v>
          </cell>
          <cell r="EE320">
            <v>0</v>
          </cell>
          <cell r="EF320">
            <v>0</v>
          </cell>
          <cell r="EG320">
            <v>0</v>
          </cell>
          <cell r="EH320">
            <v>0</v>
          </cell>
          <cell r="EI320">
            <v>0</v>
          </cell>
          <cell r="EJ320">
            <v>0</v>
          </cell>
          <cell r="EK320">
            <v>0</v>
          </cell>
          <cell r="EL320">
            <v>0</v>
          </cell>
        </row>
        <row r="321">
          <cell r="A321" t="str">
            <v>2009 Every Kilowatt Counts Power Savings Event</v>
          </cell>
          <cell r="CL321">
            <v>123.14409361296245</v>
          </cell>
          <cell r="CM321">
            <v>7981.839355350753</v>
          </cell>
          <cell r="CN321">
            <v>0</v>
          </cell>
          <cell r="CO321">
            <v>0</v>
          </cell>
          <cell r="CP321">
            <v>0</v>
          </cell>
          <cell r="CQ321">
            <v>0</v>
          </cell>
          <cell r="CR321">
            <v>0</v>
          </cell>
          <cell r="CS321">
            <v>0</v>
          </cell>
          <cell r="CT321">
            <v>0</v>
          </cell>
          <cell r="CU321">
            <v>0</v>
          </cell>
          <cell r="CV321">
            <v>0</v>
          </cell>
          <cell r="CW321">
            <v>0</v>
          </cell>
          <cell r="CX321">
            <v>0</v>
          </cell>
          <cell r="CY321">
            <v>0</v>
          </cell>
          <cell r="CZ321">
            <v>0</v>
          </cell>
          <cell r="DA321">
            <v>0</v>
          </cell>
          <cell r="DB321">
            <v>0</v>
          </cell>
          <cell r="DC321">
            <v>0</v>
          </cell>
          <cell r="DD321">
            <v>0</v>
          </cell>
          <cell r="DE321">
            <v>0</v>
          </cell>
          <cell r="DF321">
            <v>0</v>
          </cell>
          <cell r="EC321">
            <v>123.14409361296245</v>
          </cell>
          <cell r="ED321">
            <v>0</v>
          </cell>
          <cell r="EE321">
            <v>0</v>
          </cell>
          <cell r="EF321">
            <v>0</v>
          </cell>
          <cell r="EG321">
            <v>0</v>
          </cell>
          <cell r="EH321">
            <v>0</v>
          </cell>
          <cell r="EI321">
            <v>0</v>
          </cell>
          <cell r="EJ321">
            <v>0</v>
          </cell>
          <cell r="EK321">
            <v>0</v>
          </cell>
          <cell r="EL321">
            <v>0</v>
          </cell>
        </row>
        <row r="322">
          <cell r="A322" t="str">
            <v>2009 Every Kilowatt Counts Power Savings Event</v>
          </cell>
          <cell r="CL322">
            <v>491.4098781653018</v>
          </cell>
          <cell r="CM322">
            <v>31851.748549757875</v>
          </cell>
          <cell r="CN322">
            <v>0</v>
          </cell>
          <cell r="CO322">
            <v>0</v>
          </cell>
          <cell r="CP322">
            <v>0</v>
          </cell>
          <cell r="CQ322">
            <v>0</v>
          </cell>
          <cell r="CR322">
            <v>0</v>
          </cell>
          <cell r="CS322">
            <v>0</v>
          </cell>
          <cell r="CT322">
            <v>0</v>
          </cell>
          <cell r="CU322">
            <v>0</v>
          </cell>
          <cell r="CV322">
            <v>0</v>
          </cell>
          <cell r="CW322">
            <v>0</v>
          </cell>
          <cell r="CX322">
            <v>0</v>
          </cell>
          <cell r="CY322">
            <v>0</v>
          </cell>
          <cell r="CZ322">
            <v>0</v>
          </cell>
          <cell r="DA322">
            <v>0</v>
          </cell>
          <cell r="DB322">
            <v>0</v>
          </cell>
          <cell r="DC322">
            <v>0</v>
          </cell>
          <cell r="DD322">
            <v>0</v>
          </cell>
          <cell r="DE322">
            <v>0</v>
          </cell>
          <cell r="DF322">
            <v>0</v>
          </cell>
          <cell r="EC322">
            <v>491.4098781653018</v>
          </cell>
          <cell r="ED322">
            <v>0</v>
          </cell>
          <cell r="EE322">
            <v>0</v>
          </cell>
          <cell r="EF322">
            <v>0</v>
          </cell>
          <cell r="EG322">
            <v>0</v>
          </cell>
          <cell r="EH322">
            <v>0</v>
          </cell>
          <cell r="EI322">
            <v>0</v>
          </cell>
          <cell r="EJ322">
            <v>0</v>
          </cell>
          <cell r="EK322">
            <v>0</v>
          </cell>
          <cell r="EL322">
            <v>0</v>
          </cell>
        </row>
        <row r="323">
          <cell r="A323" t="str">
            <v>2009 Every Kilowatt Counts Power Savings Event</v>
          </cell>
          <cell r="CL323">
            <v>48.16597106658446</v>
          </cell>
          <cell r="CM323">
            <v>3121.9771258885703</v>
          </cell>
          <cell r="CN323">
            <v>0</v>
          </cell>
          <cell r="CO323">
            <v>0</v>
          </cell>
          <cell r="CP323">
            <v>0</v>
          </cell>
          <cell r="CQ323">
            <v>0</v>
          </cell>
          <cell r="CR323">
            <v>0</v>
          </cell>
          <cell r="CS323">
            <v>0</v>
          </cell>
          <cell r="CT323">
            <v>0</v>
          </cell>
          <cell r="CU323">
            <v>0</v>
          </cell>
          <cell r="CV323">
            <v>0</v>
          </cell>
          <cell r="CW323">
            <v>0</v>
          </cell>
          <cell r="CX323">
            <v>0</v>
          </cell>
          <cell r="CY323">
            <v>0</v>
          </cell>
          <cell r="CZ323">
            <v>0</v>
          </cell>
          <cell r="DA323">
            <v>0</v>
          </cell>
          <cell r="DB323">
            <v>0</v>
          </cell>
          <cell r="DC323">
            <v>0</v>
          </cell>
          <cell r="DD323">
            <v>0</v>
          </cell>
          <cell r="DE323">
            <v>0</v>
          </cell>
          <cell r="DF323">
            <v>0</v>
          </cell>
          <cell r="EC323">
            <v>48.16597106658446</v>
          </cell>
          <cell r="ED323">
            <v>0</v>
          </cell>
          <cell r="EE323">
            <v>0</v>
          </cell>
          <cell r="EF323">
            <v>0</v>
          </cell>
          <cell r="EG323">
            <v>0</v>
          </cell>
          <cell r="EH323">
            <v>0</v>
          </cell>
          <cell r="EI323">
            <v>0</v>
          </cell>
          <cell r="EJ323">
            <v>0</v>
          </cell>
          <cell r="EK323">
            <v>0</v>
          </cell>
          <cell r="EL323">
            <v>0</v>
          </cell>
        </row>
        <row r="324">
          <cell r="A324" t="str">
            <v>2009 peaksaver®</v>
          </cell>
          <cell r="CL324">
            <v>0</v>
          </cell>
          <cell r="CM324">
            <v>0</v>
          </cell>
          <cell r="CN324">
            <v>0</v>
          </cell>
          <cell r="CO324">
            <v>0</v>
          </cell>
          <cell r="CP324">
            <v>0</v>
          </cell>
          <cell r="CQ324">
            <v>0</v>
          </cell>
          <cell r="CR324">
            <v>0</v>
          </cell>
          <cell r="CS324">
            <v>0</v>
          </cell>
          <cell r="CT324">
            <v>0</v>
          </cell>
          <cell r="CU324">
            <v>0</v>
          </cell>
          <cell r="CV324">
            <v>0</v>
          </cell>
          <cell r="CW324">
            <v>0</v>
          </cell>
          <cell r="CX324">
            <v>0</v>
          </cell>
          <cell r="CY324">
            <v>0</v>
          </cell>
          <cell r="CZ324">
            <v>0</v>
          </cell>
          <cell r="DA324">
            <v>0</v>
          </cell>
          <cell r="DB324">
            <v>0</v>
          </cell>
          <cell r="DC324">
            <v>0</v>
          </cell>
          <cell r="DD324">
            <v>0</v>
          </cell>
          <cell r="DE324">
            <v>0</v>
          </cell>
          <cell r="DF324">
            <v>0</v>
          </cell>
          <cell r="EC324">
            <v>0</v>
          </cell>
          <cell r="ED324">
            <v>0</v>
          </cell>
          <cell r="EE324">
            <v>0</v>
          </cell>
          <cell r="EF324">
            <v>0</v>
          </cell>
          <cell r="EG324">
            <v>0</v>
          </cell>
          <cell r="EH324">
            <v>0</v>
          </cell>
          <cell r="EI324">
            <v>0</v>
          </cell>
          <cell r="EJ324">
            <v>0</v>
          </cell>
          <cell r="EK324">
            <v>0</v>
          </cell>
          <cell r="EL324">
            <v>0</v>
          </cell>
        </row>
        <row r="325">
          <cell r="A325" t="str">
            <v>2009 peaksaver®</v>
          </cell>
          <cell r="CL325">
            <v>26.3035704969044</v>
          </cell>
          <cell r="CM325">
            <v>1704.9203743242665</v>
          </cell>
          <cell r="CN325">
            <v>0</v>
          </cell>
          <cell r="CO325">
            <v>0</v>
          </cell>
          <cell r="CP325">
            <v>0</v>
          </cell>
          <cell r="CQ325">
            <v>0</v>
          </cell>
          <cell r="CR325">
            <v>0</v>
          </cell>
          <cell r="CS325">
            <v>0</v>
          </cell>
          <cell r="CT325">
            <v>0</v>
          </cell>
          <cell r="CU325">
            <v>0</v>
          </cell>
          <cell r="CV325">
            <v>0</v>
          </cell>
          <cell r="CW325">
            <v>0</v>
          </cell>
          <cell r="CX325">
            <v>0</v>
          </cell>
          <cell r="CY325">
            <v>0</v>
          </cell>
          <cell r="CZ325">
            <v>0</v>
          </cell>
          <cell r="DA325">
            <v>0</v>
          </cell>
          <cell r="DB325">
            <v>0</v>
          </cell>
          <cell r="DC325">
            <v>0</v>
          </cell>
          <cell r="DD325">
            <v>0</v>
          </cell>
          <cell r="DE325">
            <v>0</v>
          </cell>
          <cell r="DF325">
            <v>0</v>
          </cell>
          <cell r="EC325">
            <v>26.3035704969044</v>
          </cell>
          <cell r="ED325">
            <v>0</v>
          </cell>
          <cell r="EE325">
            <v>0</v>
          </cell>
          <cell r="EF325">
            <v>0</v>
          </cell>
          <cell r="EG325">
            <v>0</v>
          </cell>
          <cell r="EH325">
            <v>0</v>
          </cell>
          <cell r="EI325">
            <v>0</v>
          </cell>
          <cell r="EJ325">
            <v>0</v>
          </cell>
          <cell r="EK325">
            <v>0</v>
          </cell>
          <cell r="EL325">
            <v>0</v>
          </cell>
        </row>
        <row r="326">
          <cell r="A326" t="str">
            <v>2009 peaksaver®</v>
          </cell>
          <cell r="CL326">
            <v>0</v>
          </cell>
          <cell r="CM326">
            <v>0</v>
          </cell>
          <cell r="CN326">
            <v>0</v>
          </cell>
          <cell r="CO326">
            <v>0</v>
          </cell>
          <cell r="CP326">
            <v>0</v>
          </cell>
          <cell r="CQ326">
            <v>0</v>
          </cell>
          <cell r="CR326">
            <v>0</v>
          </cell>
          <cell r="CS326">
            <v>0</v>
          </cell>
          <cell r="CT326">
            <v>0</v>
          </cell>
          <cell r="CU326">
            <v>0</v>
          </cell>
          <cell r="CV326">
            <v>0</v>
          </cell>
          <cell r="CW326">
            <v>0</v>
          </cell>
          <cell r="CX326">
            <v>0</v>
          </cell>
          <cell r="CY326">
            <v>0</v>
          </cell>
          <cell r="CZ326">
            <v>0</v>
          </cell>
          <cell r="DA326">
            <v>0</v>
          </cell>
          <cell r="DB326">
            <v>0</v>
          </cell>
          <cell r="DC326">
            <v>0</v>
          </cell>
          <cell r="DD326">
            <v>0</v>
          </cell>
          <cell r="DE326">
            <v>0</v>
          </cell>
          <cell r="DF326">
            <v>0</v>
          </cell>
          <cell r="EC326">
            <v>0</v>
          </cell>
          <cell r="ED326">
            <v>0</v>
          </cell>
          <cell r="EE326">
            <v>0</v>
          </cell>
          <cell r="EF326">
            <v>0</v>
          </cell>
          <cell r="EG326">
            <v>0</v>
          </cell>
          <cell r="EH326">
            <v>0</v>
          </cell>
          <cell r="EI326">
            <v>0</v>
          </cell>
          <cell r="EJ326">
            <v>0</v>
          </cell>
          <cell r="EK326">
            <v>0</v>
          </cell>
          <cell r="EL326">
            <v>0</v>
          </cell>
        </row>
        <row r="327">
          <cell r="A327" t="str">
            <v>2009 peaksaver®</v>
          </cell>
          <cell r="CL327">
            <v>0</v>
          </cell>
          <cell r="CM327">
            <v>0</v>
          </cell>
          <cell r="CN327">
            <v>0</v>
          </cell>
          <cell r="CO327">
            <v>0</v>
          </cell>
          <cell r="CP327">
            <v>0</v>
          </cell>
          <cell r="CQ327">
            <v>0</v>
          </cell>
          <cell r="CR327">
            <v>0</v>
          </cell>
          <cell r="CS327">
            <v>0</v>
          </cell>
          <cell r="CT327">
            <v>0</v>
          </cell>
          <cell r="CU327">
            <v>0</v>
          </cell>
          <cell r="CV327">
            <v>0</v>
          </cell>
          <cell r="CW327">
            <v>0</v>
          </cell>
          <cell r="CX327">
            <v>0</v>
          </cell>
          <cell r="CY327">
            <v>0</v>
          </cell>
          <cell r="CZ327">
            <v>0</v>
          </cell>
          <cell r="DA327">
            <v>0</v>
          </cell>
          <cell r="DB327">
            <v>0</v>
          </cell>
          <cell r="DC327">
            <v>0</v>
          </cell>
          <cell r="DD327">
            <v>0</v>
          </cell>
          <cell r="DE327">
            <v>0</v>
          </cell>
          <cell r="DF327">
            <v>0</v>
          </cell>
          <cell r="EC327">
            <v>0</v>
          </cell>
          <cell r="ED327">
            <v>0</v>
          </cell>
          <cell r="EE327">
            <v>0</v>
          </cell>
          <cell r="EF327">
            <v>0</v>
          </cell>
          <cell r="EG327">
            <v>0</v>
          </cell>
          <cell r="EH327">
            <v>0</v>
          </cell>
          <cell r="EI327">
            <v>0</v>
          </cell>
          <cell r="EJ327">
            <v>0</v>
          </cell>
          <cell r="EK327">
            <v>0</v>
          </cell>
          <cell r="EL327">
            <v>0</v>
          </cell>
        </row>
        <row r="328">
          <cell r="A328" t="str">
            <v>2009 peaksaver®</v>
          </cell>
          <cell r="CL328">
            <v>0</v>
          </cell>
          <cell r="CM328">
            <v>0</v>
          </cell>
          <cell r="CN328">
            <v>0</v>
          </cell>
          <cell r="CO328">
            <v>0</v>
          </cell>
          <cell r="CP328">
            <v>0</v>
          </cell>
          <cell r="CQ328">
            <v>0</v>
          </cell>
          <cell r="CR328">
            <v>0</v>
          </cell>
          <cell r="CS328">
            <v>0</v>
          </cell>
          <cell r="CT328">
            <v>0</v>
          </cell>
          <cell r="CU328">
            <v>0</v>
          </cell>
          <cell r="CV328">
            <v>0</v>
          </cell>
          <cell r="CW328">
            <v>0</v>
          </cell>
          <cell r="CX328">
            <v>0</v>
          </cell>
          <cell r="CY328">
            <v>0</v>
          </cell>
          <cell r="CZ328">
            <v>0</v>
          </cell>
          <cell r="DA328">
            <v>0</v>
          </cell>
          <cell r="DB328">
            <v>0</v>
          </cell>
          <cell r="DC328">
            <v>0</v>
          </cell>
          <cell r="DD328">
            <v>0</v>
          </cell>
          <cell r="DE328">
            <v>0</v>
          </cell>
          <cell r="DF328">
            <v>0</v>
          </cell>
          <cell r="EC328">
            <v>0</v>
          </cell>
          <cell r="ED328">
            <v>0</v>
          </cell>
          <cell r="EE328">
            <v>0</v>
          </cell>
          <cell r="EF328">
            <v>0</v>
          </cell>
          <cell r="EG328">
            <v>0</v>
          </cell>
          <cell r="EH328">
            <v>0</v>
          </cell>
          <cell r="EI328">
            <v>0</v>
          </cell>
          <cell r="EJ328">
            <v>0</v>
          </cell>
          <cell r="EK328">
            <v>0</v>
          </cell>
          <cell r="EL328">
            <v>0</v>
          </cell>
        </row>
        <row r="329">
          <cell r="A329" t="str">
            <v>2009 peaksaver®</v>
          </cell>
          <cell r="CL329">
            <v>0</v>
          </cell>
          <cell r="CM329">
            <v>0</v>
          </cell>
          <cell r="CN329">
            <v>0</v>
          </cell>
          <cell r="CO329">
            <v>0</v>
          </cell>
          <cell r="CP329">
            <v>0</v>
          </cell>
          <cell r="CQ329">
            <v>0</v>
          </cell>
          <cell r="CR329">
            <v>0</v>
          </cell>
          <cell r="CS329">
            <v>0</v>
          </cell>
          <cell r="CT329">
            <v>0</v>
          </cell>
          <cell r="CU329">
            <v>0</v>
          </cell>
          <cell r="CV329">
            <v>0</v>
          </cell>
          <cell r="CW329">
            <v>0</v>
          </cell>
          <cell r="CX329">
            <v>0</v>
          </cell>
          <cell r="CY329">
            <v>0</v>
          </cell>
          <cell r="CZ329">
            <v>0</v>
          </cell>
          <cell r="DA329">
            <v>0</v>
          </cell>
          <cell r="DB329">
            <v>0</v>
          </cell>
          <cell r="DC329">
            <v>0</v>
          </cell>
          <cell r="DD329">
            <v>0</v>
          </cell>
          <cell r="DE329">
            <v>0</v>
          </cell>
          <cell r="DF329">
            <v>0</v>
          </cell>
          <cell r="EC329">
            <v>0</v>
          </cell>
          <cell r="ED329">
            <v>0</v>
          </cell>
          <cell r="EE329">
            <v>0</v>
          </cell>
          <cell r="EF329">
            <v>0</v>
          </cell>
          <cell r="EG329">
            <v>0</v>
          </cell>
          <cell r="EH329">
            <v>0</v>
          </cell>
          <cell r="EI329">
            <v>0</v>
          </cell>
          <cell r="EJ329">
            <v>0</v>
          </cell>
          <cell r="EK329">
            <v>0</v>
          </cell>
          <cell r="EL329">
            <v>0</v>
          </cell>
        </row>
        <row r="330">
          <cell r="A330" t="str">
            <v>2009 Electricity Retrofit Incentive</v>
          </cell>
          <cell r="CL330">
            <v>99206.18332411048</v>
          </cell>
          <cell r="CM330">
            <v>0</v>
          </cell>
          <cell r="CN330">
            <v>0</v>
          </cell>
          <cell r="CO330">
            <v>0</v>
          </cell>
          <cell r="CP330">
            <v>0</v>
          </cell>
          <cell r="CQ330">
            <v>0</v>
          </cell>
          <cell r="CR330">
            <v>0</v>
          </cell>
          <cell r="CS330">
            <v>0</v>
          </cell>
          <cell r="CT330">
            <v>0</v>
          </cell>
          <cell r="CU330">
            <v>0</v>
          </cell>
          <cell r="CV330">
            <v>0</v>
          </cell>
          <cell r="CW330">
            <v>0</v>
          </cell>
          <cell r="CX330">
            <v>0</v>
          </cell>
          <cell r="CY330">
            <v>2431.135227272723</v>
          </cell>
          <cell r="CZ330">
            <v>646.2511363636352</v>
          </cell>
          <cell r="DA330">
            <v>0</v>
          </cell>
          <cell r="DB330">
            <v>0</v>
          </cell>
          <cell r="DC330">
            <v>0</v>
          </cell>
          <cell r="DD330">
            <v>0</v>
          </cell>
          <cell r="DE330">
            <v>0</v>
          </cell>
          <cell r="DF330">
            <v>0</v>
          </cell>
          <cell r="EC330">
            <v>0</v>
          </cell>
          <cell r="ED330">
            <v>0</v>
          </cell>
          <cell r="EE330">
            <v>69975.03427589283</v>
          </cell>
          <cell r="EF330">
            <v>29231.149048217638</v>
          </cell>
          <cell r="EG330">
            <v>0</v>
          </cell>
          <cell r="EH330">
            <v>0</v>
          </cell>
          <cell r="EI330">
            <v>0</v>
          </cell>
          <cell r="EJ330">
            <v>0</v>
          </cell>
          <cell r="EK330">
            <v>0</v>
          </cell>
          <cell r="EL330">
            <v>0</v>
          </cell>
        </row>
        <row r="331">
          <cell r="A331" t="str">
            <v>2009 High Performance New Construction</v>
          </cell>
          <cell r="CL331">
            <v>15456.343260220663</v>
          </cell>
          <cell r="CM331">
            <v>0</v>
          </cell>
          <cell r="CN331">
            <v>883019.8421426086</v>
          </cell>
          <cell r="CO331">
            <v>0</v>
          </cell>
          <cell r="CP331">
            <v>0</v>
          </cell>
          <cell r="CQ331">
            <v>0</v>
          </cell>
          <cell r="CR331">
            <v>0</v>
          </cell>
          <cell r="CS331">
            <v>0</v>
          </cell>
          <cell r="CT331">
            <v>0</v>
          </cell>
          <cell r="CU331">
            <v>0</v>
          </cell>
          <cell r="CV331">
            <v>0</v>
          </cell>
          <cell r="CW331">
            <v>0</v>
          </cell>
          <cell r="CX331">
            <v>0</v>
          </cell>
          <cell r="CY331">
            <v>0</v>
          </cell>
          <cell r="CZ331">
            <v>0</v>
          </cell>
          <cell r="DA331">
            <v>0</v>
          </cell>
          <cell r="DB331">
            <v>0</v>
          </cell>
          <cell r="DC331">
            <v>0</v>
          </cell>
          <cell r="DD331">
            <v>0</v>
          </cell>
          <cell r="DE331">
            <v>0</v>
          </cell>
          <cell r="DF331">
            <v>0</v>
          </cell>
          <cell r="EC331">
            <v>0</v>
          </cell>
          <cell r="ED331">
            <v>15456.343260220663</v>
          </cell>
          <cell r="EE331">
            <v>0</v>
          </cell>
          <cell r="EF331">
            <v>0</v>
          </cell>
          <cell r="EG331">
            <v>0</v>
          </cell>
          <cell r="EH331">
            <v>0</v>
          </cell>
          <cell r="EI331">
            <v>0</v>
          </cell>
          <cell r="EJ331">
            <v>0</v>
          </cell>
          <cell r="EK331">
            <v>0</v>
          </cell>
          <cell r="EL331">
            <v>0</v>
          </cell>
        </row>
        <row r="332">
          <cell r="A332" t="str">
            <v>2009 Power Savings Blitz</v>
          </cell>
          <cell r="CL332">
            <v>111246.52602033301</v>
          </cell>
          <cell r="CM332">
            <v>0</v>
          </cell>
          <cell r="CN332">
            <v>6355506.486337286</v>
          </cell>
          <cell r="CO332">
            <v>0</v>
          </cell>
          <cell r="CP332">
            <v>0</v>
          </cell>
          <cell r="CQ332">
            <v>0</v>
          </cell>
          <cell r="CR332">
            <v>0</v>
          </cell>
          <cell r="CS332">
            <v>0</v>
          </cell>
          <cell r="CT332">
            <v>0</v>
          </cell>
          <cell r="CU332">
            <v>0</v>
          </cell>
          <cell r="CV332">
            <v>0</v>
          </cell>
          <cell r="CW332">
            <v>0</v>
          </cell>
          <cell r="CX332">
            <v>0</v>
          </cell>
          <cell r="CY332">
            <v>0</v>
          </cell>
          <cell r="CZ332">
            <v>0</v>
          </cell>
          <cell r="DA332">
            <v>0</v>
          </cell>
          <cell r="DB332">
            <v>0</v>
          </cell>
          <cell r="DC332">
            <v>0</v>
          </cell>
          <cell r="DD332">
            <v>0</v>
          </cell>
          <cell r="DE332">
            <v>0</v>
          </cell>
          <cell r="DF332">
            <v>0</v>
          </cell>
          <cell r="EC332">
            <v>0</v>
          </cell>
          <cell r="ED332">
            <v>111246.52602033301</v>
          </cell>
          <cell r="EE332">
            <v>0</v>
          </cell>
          <cell r="EF332">
            <v>0</v>
          </cell>
          <cell r="EG332">
            <v>0</v>
          </cell>
          <cell r="EH332">
            <v>0</v>
          </cell>
          <cell r="EI332">
            <v>0</v>
          </cell>
          <cell r="EJ332">
            <v>0</v>
          </cell>
          <cell r="EK332">
            <v>0</v>
          </cell>
          <cell r="EL332">
            <v>0</v>
          </cell>
        </row>
        <row r="333">
          <cell r="A333" t="str">
            <v>2010 Great Refrigerator Roundup</v>
          </cell>
          <cell r="CL333">
            <v>2.574811049509673</v>
          </cell>
          <cell r="CM333">
            <v>170.81897868526394</v>
          </cell>
          <cell r="CN333">
            <v>0</v>
          </cell>
          <cell r="CO333">
            <v>0</v>
          </cell>
          <cell r="CP333">
            <v>0</v>
          </cell>
          <cell r="CQ333">
            <v>0</v>
          </cell>
          <cell r="CR333">
            <v>0</v>
          </cell>
          <cell r="CS333">
            <v>0</v>
          </cell>
          <cell r="CT333">
            <v>0</v>
          </cell>
          <cell r="CU333">
            <v>0</v>
          </cell>
          <cell r="CV333">
            <v>0</v>
          </cell>
          <cell r="CW333">
            <v>0</v>
          </cell>
          <cell r="CX333">
            <v>0</v>
          </cell>
          <cell r="CY333">
            <v>0</v>
          </cell>
          <cell r="CZ333">
            <v>0</v>
          </cell>
          <cell r="DA333">
            <v>0</v>
          </cell>
          <cell r="DB333">
            <v>0</v>
          </cell>
          <cell r="DC333">
            <v>0</v>
          </cell>
          <cell r="DD333">
            <v>0</v>
          </cell>
          <cell r="DE333">
            <v>0</v>
          </cell>
          <cell r="DF333">
            <v>0</v>
          </cell>
          <cell r="EC333">
            <v>2.574811049509673</v>
          </cell>
          <cell r="ED333">
            <v>0</v>
          </cell>
          <cell r="EE333">
            <v>0</v>
          </cell>
          <cell r="EF333">
            <v>0</v>
          </cell>
          <cell r="EG333">
            <v>0</v>
          </cell>
          <cell r="EH333">
            <v>0</v>
          </cell>
          <cell r="EI333">
            <v>0</v>
          </cell>
          <cell r="EJ333">
            <v>0</v>
          </cell>
          <cell r="EK333">
            <v>0</v>
          </cell>
          <cell r="EL333">
            <v>0</v>
          </cell>
        </row>
        <row r="334">
          <cell r="A334" t="str">
            <v>2010 Great Refrigerator Roundup</v>
          </cell>
          <cell r="CL334">
            <v>0.6431269606005936</v>
          </cell>
          <cell r="CM334">
            <v>42.66654463661399</v>
          </cell>
          <cell r="CN334">
            <v>0</v>
          </cell>
          <cell r="CO334">
            <v>0</v>
          </cell>
          <cell r="CP334">
            <v>0</v>
          </cell>
          <cell r="CQ334">
            <v>0</v>
          </cell>
          <cell r="CR334">
            <v>0</v>
          </cell>
          <cell r="CS334">
            <v>0</v>
          </cell>
          <cell r="CT334">
            <v>0</v>
          </cell>
          <cell r="CU334">
            <v>0</v>
          </cell>
          <cell r="CV334">
            <v>0</v>
          </cell>
          <cell r="CW334">
            <v>0</v>
          </cell>
          <cell r="CX334">
            <v>0</v>
          </cell>
          <cell r="CY334">
            <v>0</v>
          </cell>
          <cell r="CZ334">
            <v>0</v>
          </cell>
          <cell r="DA334">
            <v>0</v>
          </cell>
          <cell r="DB334">
            <v>0</v>
          </cell>
          <cell r="DC334">
            <v>0</v>
          </cell>
          <cell r="DD334">
            <v>0</v>
          </cell>
          <cell r="DE334">
            <v>0</v>
          </cell>
          <cell r="DF334">
            <v>0</v>
          </cell>
          <cell r="EC334">
            <v>0.6431269606005936</v>
          </cell>
          <cell r="ED334">
            <v>0</v>
          </cell>
          <cell r="EE334">
            <v>0</v>
          </cell>
          <cell r="EF334">
            <v>0</v>
          </cell>
          <cell r="EG334">
            <v>0</v>
          </cell>
          <cell r="EH334">
            <v>0</v>
          </cell>
          <cell r="EI334">
            <v>0</v>
          </cell>
          <cell r="EJ334">
            <v>0</v>
          </cell>
          <cell r="EK334">
            <v>0</v>
          </cell>
          <cell r="EL334">
            <v>0</v>
          </cell>
        </row>
        <row r="335">
          <cell r="A335" t="str">
            <v>2010 Great Refrigerator Roundup</v>
          </cell>
          <cell r="CL335">
            <v>3.702448642665148</v>
          </cell>
          <cell r="CM335">
            <v>245.62909029582613</v>
          </cell>
          <cell r="CN335">
            <v>0</v>
          </cell>
          <cell r="CO335">
            <v>0</v>
          </cell>
          <cell r="CP335">
            <v>0</v>
          </cell>
          <cell r="CQ335">
            <v>0</v>
          </cell>
          <cell r="CR335">
            <v>0</v>
          </cell>
          <cell r="CS335">
            <v>0</v>
          </cell>
          <cell r="CT335">
            <v>0</v>
          </cell>
          <cell r="CU335">
            <v>0</v>
          </cell>
          <cell r="CV335">
            <v>0</v>
          </cell>
          <cell r="CW335">
            <v>0</v>
          </cell>
          <cell r="CX335">
            <v>0</v>
          </cell>
          <cell r="CY335">
            <v>0</v>
          </cell>
          <cell r="CZ335">
            <v>0</v>
          </cell>
          <cell r="DA335">
            <v>0</v>
          </cell>
          <cell r="DB335">
            <v>0</v>
          </cell>
          <cell r="DC335">
            <v>0</v>
          </cell>
          <cell r="DD335">
            <v>0</v>
          </cell>
          <cell r="DE335">
            <v>0</v>
          </cell>
          <cell r="DF335">
            <v>0</v>
          </cell>
          <cell r="EC335">
            <v>3.702448642665148</v>
          </cell>
          <cell r="ED335">
            <v>0</v>
          </cell>
          <cell r="EE335">
            <v>0</v>
          </cell>
          <cell r="EF335">
            <v>0</v>
          </cell>
          <cell r="EG335">
            <v>0</v>
          </cell>
          <cell r="EH335">
            <v>0</v>
          </cell>
          <cell r="EI335">
            <v>0</v>
          </cell>
          <cell r="EJ335">
            <v>0</v>
          </cell>
          <cell r="EK335">
            <v>0</v>
          </cell>
          <cell r="EL335">
            <v>0</v>
          </cell>
        </row>
        <row r="336">
          <cell r="A336" t="str">
            <v>2010 Great Refrigerator Roundup</v>
          </cell>
          <cell r="CL336">
            <v>48.8992663822203</v>
          </cell>
          <cell r="CM336">
            <v>3244.0915396336354</v>
          </cell>
          <cell r="CN336">
            <v>0</v>
          </cell>
          <cell r="CO336">
            <v>0</v>
          </cell>
          <cell r="CP336">
            <v>0</v>
          </cell>
          <cell r="CQ336">
            <v>0</v>
          </cell>
          <cell r="CR336">
            <v>0</v>
          </cell>
          <cell r="CS336">
            <v>0</v>
          </cell>
          <cell r="CT336">
            <v>0</v>
          </cell>
          <cell r="CU336">
            <v>0</v>
          </cell>
          <cell r="CV336">
            <v>0</v>
          </cell>
          <cell r="CW336">
            <v>0</v>
          </cell>
          <cell r="CX336">
            <v>0</v>
          </cell>
          <cell r="CY336">
            <v>0</v>
          </cell>
          <cell r="CZ336">
            <v>0</v>
          </cell>
          <cell r="DA336">
            <v>0</v>
          </cell>
          <cell r="DB336">
            <v>0</v>
          </cell>
          <cell r="DC336">
            <v>0</v>
          </cell>
          <cell r="DD336">
            <v>0</v>
          </cell>
          <cell r="DE336">
            <v>0</v>
          </cell>
          <cell r="DF336">
            <v>0</v>
          </cell>
          <cell r="EC336">
            <v>48.8992663822203</v>
          </cell>
          <cell r="ED336">
            <v>0</v>
          </cell>
          <cell r="EE336">
            <v>0</v>
          </cell>
          <cell r="EF336">
            <v>0</v>
          </cell>
          <cell r="EG336">
            <v>0</v>
          </cell>
          <cell r="EH336">
            <v>0</v>
          </cell>
          <cell r="EI336">
            <v>0</v>
          </cell>
          <cell r="EJ336">
            <v>0</v>
          </cell>
          <cell r="EK336">
            <v>0</v>
          </cell>
          <cell r="EL336">
            <v>0</v>
          </cell>
        </row>
        <row r="337">
          <cell r="A337" t="str">
            <v>2010 Great Refrigerator Roundup</v>
          </cell>
          <cell r="CL337">
            <v>12.213881313731703</v>
          </cell>
          <cell r="CM337">
            <v>810.2974127720905</v>
          </cell>
          <cell r="CN337">
            <v>0</v>
          </cell>
          <cell r="CO337">
            <v>0</v>
          </cell>
          <cell r="CP337">
            <v>0</v>
          </cell>
          <cell r="CQ337">
            <v>0</v>
          </cell>
          <cell r="CR337">
            <v>0</v>
          </cell>
          <cell r="CS337">
            <v>0</v>
          </cell>
          <cell r="CT337">
            <v>0</v>
          </cell>
          <cell r="CU337">
            <v>0</v>
          </cell>
          <cell r="CV337">
            <v>0</v>
          </cell>
          <cell r="CW337">
            <v>0</v>
          </cell>
          <cell r="CX337">
            <v>0</v>
          </cell>
          <cell r="CY337">
            <v>0</v>
          </cell>
          <cell r="CZ337">
            <v>0</v>
          </cell>
          <cell r="DA337">
            <v>0</v>
          </cell>
          <cell r="DB337">
            <v>0</v>
          </cell>
          <cell r="DC337">
            <v>0</v>
          </cell>
          <cell r="DD337">
            <v>0</v>
          </cell>
          <cell r="DE337">
            <v>0</v>
          </cell>
          <cell r="DF337">
            <v>0</v>
          </cell>
          <cell r="EC337">
            <v>12.213881313731703</v>
          </cell>
          <cell r="ED337">
            <v>0</v>
          </cell>
          <cell r="EE337">
            <v>0</v>
          </cell>
          <cell r="EF337">
            <v>0</v>
          </cell>
          <cell r="EG337">
            <v>0</v>
          </cell>
          <cell r="EH337">
            <v>0</v>
          </cell>
          <cell r="EI337">
            <v>0</v>
          </cell>
          <cell r="EJ337">
            <v>0</v>
          </cell>
          <cell r="EK337">
            <v>0</v>
          </cell>
          <cell r="EL337">
            <v>0</v>
          </cell>
        </row>
        <row r="338">
          <cell r="A338" t="str">
            <v>2010 Great Refrigerator Roundup</v>
          </cell>
          <cell r="CL338">
            <v>70.3146828885367</v>
          </cell>
          <cell r="CM338">
            <v>4664.840287944756</v>
          </cell>
          <cell r="CN338">
            <v>0</v>
          </cell>
          <cell r="CO338">
            <v>0</v>
          </cell>
          <cell r="CP338">
            <v>0</v>
          </cell>
          <cell r="CQ338">
            <v>0</v>
          </cell>
          <cell r="CR338">
            <v>0</v>
          </cell>
          <cell r="CS338">
            <v>0</v>
          </cell>
          <cell r="CT338">
            <v>0</v>
          </cell>
          <cell r="CU338">
            <v>0</v>
          </cell>
          <cell r="CV338">
            <v>0</v>
          </cell>
          <cell r="CW338">
            <v>0</v>
          </cell>
          <cell r="CX338">
            <v>0</v>
          </cell>
          <cell r="CY338">
            <v>0</v>
          </cell>
          <cell r="CZ338">
            <v>0</v>
          </cell>
          <cell r="DA338">
            <v>0</v>
          </cell>
          <cell r="DB338">
            <v>0</v>
          </cell>
          <cell r="DC338">
            <v>0</v>
          </cell>
          <cell r="DD338">
            <v>0</v>
          </cell>
          <cell r="DE338">
            <v>0</v>
          </cell>
          <cell r="DF338">
            <v>0</v>
          </cell>
          <cell r="EC338">
            <v>70.3146828885367</v>
          </cell>
          <cell r="ED338">
            <v>0</v>
          </cell>
          <cell r="EE338">
            <v>0</v>
          </cell>
          <cell r="EF338">
            <v>0</v>
          </cell>
          <cell r="EG338">
            <v>0</v>
          </cell>
          <cell r="EH338">
            <v>0</v>
          </cell>
          <cell r="EI338">
            <v>0</v>
          </cell>
          <cell r="EJ338">
            <v>0</v>
          </cell>
          <cell r="EK338">
            <v>0</v>
          </cell>
          <cell r="EL338">
            <v>0</v>
          </cell>
        </row>
        <row r="339">
          <cell r="A339" t="str">
            <v>2010 Great Refrigerator Roundup</v>
          </cell>
          <cell r="CL339">
            <v>29.165536367144654</v>
          </cell>
          <cell r="CM339">
            <v>1934.9098008540514</v>
          </cell>
          <cell r="CN339">
            <v>0</v>
          </cell>
          <cell r="CO339">
            <v>0</v>
          </cell>
          <cell r="CP339">
            <v>0</v>
          </cell>
          <cell r="CQ339">
            <v>0</v>
          </cell>
          <cell r="CR339">
            <v>0</v>
          </cell>
          <cell r="CS339">
            <v>0</v>
          </cell>
          <cell r="CT339">
            <v>0</v>
          </cell>
          <cell r="CU339">
            <v>0</v>
          </cell>
          <cell r="CV339">
            <v>0</v>
          </cell>
          <cell r="CW339">
            <v>0</v>
          </cell>
          <cell r="CX339">
            <v>0</v>
          </cell>
          <cell r="CY339">
            <v>0</v>
          </cell>
          <cell r="CZ339">
            <v>0</v>
          </cell>
          <cell r="DA339">
            <v>0</v>
          </cell>
          <cell r="DB339">
            <v>0</v>
          </cell>
          <cell r="DC339">
            <v>0</v>
          </cell>
          <cell r="DD339">
            <v>0</v>
          </cell>
          <cell r="DE339">
            <v>0</v>
          </cell>
          <cell r="DF339">
            <v>0</v>
          </cell>
          <cell r="EC339">
            <v>29.165536367144654</v>
          </cell>
          <cell r="ED339">
            <v>0</v>
          </cell>
          <cell r="EE339">
            <v>0</v>
          </cell>
          <cell r="EF339">
            <v>0</v>
          </cell>
          <cell r="EG339">
            <v>0</v>
          </cell>
          <cell r="EH339">
            <v>0</v>
          </cell>
          <cell r="EI339">
            <v>0</v>
          </cell>
          <cell r="EJ339">
            <v>0</v>
          </cell>
          <cell r="EK339">
            <v>0</v>
          </cell>
          <cell r="EL339">
            <v>0</v>
          </cell>
        </row>
        <row r="340">
          <cell r="A340" t="str">
            <v>2010 Great Refrigerator Roundup</v>
          </cell>
          <cell r="CL340">
            <v>7.058436341414341</v>
          </cell>
          <cell r="CM340">
            <v>468.27315238722304</v>
          </cell>
          <cell r="CN340">
            <v>0</v>
          </cell>
          <cell r="CO340">
            <v>0</v>
          </cell>
          <cell r="CP340">
            <v>0</v>
          </cell>
          <cell r="CQ340">
            <v>0</v>
          </cell>
          <cell r="CR340">
            <v>0</v>
          </cell>
          <cell r="CS340">
            <v>0</v>
          </cell>
          <cell r="CT340">
            <v>0</v>
          </cell>
          <cell r="CU340">
            <v>0</v>
          </cell>
          <cell r="CV340">
            <v>0</v>
          </cell>
          <cell r="CW340">
            <v>0</v>
          </cell>
          <cell r="CX340">
            <v>0</v>
          </cell>
          <cell r="CY340">
            <v>0</v>
          </cell>
          <cell r="CZ340">
            <v>0</v>
          </cell>
          <cell r="DA340">
            <v>0</v>
          </cell>
          <cell r="DB340">
            <v>0</v>
          </cell>
          <cell r="DC340">
            <v>0</v>
          </cell>
          <cell r="DD340">
            <v>0</v>
          </cell>
          <cell r="DE340">
            <v>0</v>
          </cell>
          <cell r="DF340">
            <v>0</v>
          </cell>
          <cell r="EC340">
            <v>7.058436341414341</v>
          </cell>
          <cell r="ED340">
            <v>0</v>
          </cell>
          <cell r="EE340">
            <v>0</v>
          </cell>
          <cell r="EF340">
            <v>0</v>
          </cell>
          <cell r="EG340">
            <v>0</v>
          </cell>
          <cell r="EH340">
            <v>0</v>
          </cell>
          <cell r="EI340">
            <v>0</v>
          </cell>
          <cell r="EJ340">
            <v>0</v>
          </cell>
          <cell r="EK340">
            <v>0</v>
          </cell>
          <cell r="EL340">
            <v>0</v>
          </cell>
        </row>
        <row r="341">
          <cell r="A341" t="str">
            <v>2010 Great Refrigerator Roundup</v>
          </cell>
          <cell r="CL341">
            <v>33.993595380912865</v>
          </cell>
          <cell r="CM341">
            <v>2255.2145121147564</v>
          </cell>
          <cell r="CN341">
            <v>0</v>
          </cell>
          <cell r="CO341">
            <v>0</v>
          </cell>
          <cell r="CP341">
            <v>0</v>
          </cell>
          <cell r="CQ341">
            <v>0</v>
          </cell>
          <cell r="CR341">
            <v>0</v>
          </cell>
          <cell r="CS341">
            <v>0</v>
          </cell>
          <cell r="CT341">
            <v>0</v>
          </cell>
          <cell r="CU341">
            <v>0</v>
          </cell>
          <cell r="CV341">
            <v>0</v>
          </cell>
          <cell r="CW341">
            <v>0</v>
          </cell>
          <cell r="CX341">
            <v>0</v>
          </cell>
          <cell r="CY341">
            <v>0</v>
          </cell>
          <cell r="CZ341">
            <v>0</v>
          </cell>
          <cell r="DA341">
            <v>0</v>
          </cell>
          <cell r="DB341">
            <v>0</v>
          </cell>
          <cell r="DC341">
            <v>0</v>
          </cell>
          <cell r="DD341">
            <v>0</v>
          </cell>
          <cell r="DE341">
            <v>0</v>
          </cell>
          <cell r="DF341">
            <v>0</v>
          </cell>
          <cell r="EC341">
            <v>33.993595380912865</v>
          </cell>
          <cell r="ED341">
            <v>0</v>
          </cell>
          <cell r="EE341">
            <v>0</v>
          </cell>
          <cell r="EF341">
            <v>0</v>
          </cell>
          <cell r="EG341">
            <v>0</v>
          </cell>
          <cell r="EH341">
            <v>0</v>
          </cell>
          <cell r="EI341">
            <v>0</v>
          </cell>
          <cell r="EJ341">
            <v>0</v>
          </cell>
          <cell r="EK341">
            <v>0</v>
          </cell>
          <cell r="EL341">
            <v>0</v>
          </cell>
        </row>
        <row r="342">
          <cell r="A342" t="str">
            <v>2010 Great Refrigerator Roundup</v>
          </cell>
          <cell r="CL342">
            <v>1132.642189015327</v>
          </cell>
          <cell r="CM342">
            <v>75142.12818850689</v>
          </cell>
          <cell r="CN342">
            <v>0</v>
          </cell>
          <cell r="CO342">
            <v>0</v>
          </cell>
          <cell r="CP342">
            <v>0</v>
          </cell>
          <cell r="CQ342">
            <v>0</v>
          </cell>
          <cell r="CR342">
            <v>0</v>
          </cell>
          <cell r="CS342">
            <v>0</v>
          </cell>
          <cell r="CT342">
            <v>0</v>
          </cell>
          <cell r="CU342">
            <v>0</v>
          </cell>
          <cell r="CV342">
            <v>0</v>
          </cell>
          <cell r="CW342">
            <v>0</v>
          </cell>
          <cell r="CX342">
            <v>0</v>
          </cell>
          <cell r="CY342">
            <v>0</v>
          </cell>
          <cell r="CZ342">
            <v>0</v>
          </cell>
          <cell r="DA342">
            <v>0</v>
          </cell>
          <cell r="DB342">
            <v>0</v>
          </cell>
          <cell r="DC342">
            <v>0</v>
          </cell>
          <cell r="DD342">
            <v>0</v>
          </cell>
          <cell r="DE342">
            <v>0</v>
          </cell>
          <cell r="DF342">
            <v>0</v>
          </cell>
          <cell r="EC342">
            <v>1132.642189015327</v>
          </cell>
          <cell r="ED342">
            <v>0</v>
          </cell>
          <cell r="EE342">
            <v>0</v>
          </cell>
          <cell r="EF342">
            <v>0</v>
          </cell>
          <cell r="EG342">
            <v>0</v>
          </cell>
          <cell r="EH342">
            <v>0</v>
          </cell>
          <cell r="EI342">
            <v>0</v>
          </cell>
          <cell r="EJ342">
            <v>0</v>
          </cell>
          <cell r="EK342">
            <v>0</v>
          </cell>
          <cell r="EL342">
            <v>0</v>
          </cell>
        </row>
        <row r="343">
          <cell r="A343" t="str">
            <v>2010 Great Refrigerator Roundup</v>
          </cell>
          <cell r="CL343">
            <v>274.1140326762851</v>
          </cell>
          <cell r="CM343">
            <v>18185.365141251383</v>
          </cell>
          <cell r="CN343">
            <v>0</v>
          </cell>
          <cell r="CO343">
            <v>0</v>
          </cell>
          <cell r="CP343">
            <v>0</v>
          </cell>
          <cell r="CQ343">
            <v>0</v>
          </cell>
          <cell r="CR343">
            <v>0</v>
          </cell>
          <cell r="CS343">
            <v>0</v>
          </cell>
          <cell r="CT343">
            <v>0</v>
          </cell>
          <cell r="CU343">
            <v>0</v>
          </cell>
          <cell r="CV343">
            <v>0</v>
          </cell>
          <cell r="CW343">
            <v>0</v>
          </cell>
          <cell r="CX343">
            <v>0</v>
          </cell>
          <cell r="CY343">
            <v>0</v>
          </cell>
          <cell r="CZ343">
            <v>0</v>
          </cell>
          <cell r="DA343">
            <v>0</v>
          </cell>
          <cell r="DB343">
            <v>0</v>
          </cell>
          <cell r="DC343">
            <v>0</v>
          </cell>
          <cell r="DD343">
            <v>0</v>
          </cell>
          <cell r="DE343">
            <v>0</v>
          </cell>
          <cell r="DF343">
            <v>0</v>
          </cell>
          <cell r="EC343">
            <v>274.1140326762851</v>
          </cell>
          <cell r="ED343">
            <v>0</v>
          </cell>
          <cell r="EE343">
            <v>0</v>
          </cell>
          <cell r="EF343">
            <v>0</v>
          </cell>
          <cell r="EG343">
            <v>0</v>
          </cell>
          <cell r="EH343">
            <v>0</v>
          </cell>
          <cell r="EI343">
            <v>0</v>
          </cell>
          <cell r="EJ343">
            <v>0</v>
          </cell>
          <cell r="EK343">
            <v>0</v>
          </cell>
          <cell r="EL343">
            <v>0</v>
          </cell>
        </row>
        <row r="344">
          <cell r="A344" t="str">
            <v>2010 Great Refrigerator Roundup</v>
          </cell>
          <cell r="CL344">
            <v>1320.1396264432178</v>
          </cell>
          <cell r="CM344">
            <v>87581.14610154393</v>
          </cell>
          <cell r="CN344">
            <v>0</v>
          </cell>
          <cell r="CO344">
            <v>0</v>
          </cell>
          <cell r="CP344">
            <v>0</v>
          </cell>
          <cell r="CQ344">
            <v>0</v>
          </cell>
          <cell r="CR344">
            <v>0</v>
          </cell>
          <cell r="CS344">
            <v>0</v>
          </cell>
          <cell r="CT344">
            <v>0</v>
          </cell>
          <cell r="CU344">
            <v>0</v>
          </cell>
          <cell r="CV344">
            <v>0</v>
          </cell>
          <cell r="CW344">
            <v>0</v>
          </cell>
          <cell r="CX344">
            <v>0</v>
          </cell>
          <cell r="CY344">
            <v>0</v>
          </cell>
          <cell r="CZ344">
            <v>0</v>
          </cell>
          <cell r="DA344">
            <v>0</v>
          </cell>
          <cell r="DB344">
            <v>0</v>
          </cell>
          <cell r="DC344">
            <v>0</v>
          </cell>
          <cell r="DD344">
            <v>0</v>
          </cell>
          <cell r="DE344">
            <v>0</v>
          </cell>
          <cell r="DF344">
            <v>0</v>
          </cell>
          <cell r="EC344">
            <v>1320.1396264432178</v>
          </cell>
          <cell r="ED344">
            <v>0</v>
          </cell>
          <cell r="EE344">
            <v>0</v>
          </cell>
          <cell r="EF344">
            <v>0</v>
          </cell>
          <cell r="EG344">
            <v>0</v>
          </cell>
          <cell r="EH344">
            <v>0</v>
          </cell>
          <cell r="EI344">
            <v>0</v>
          </cell>
          <cell r="EJ344">
            <v>0</v>
          </cell>
          <cell r="EK344">
            <v>0</v>
          </cell>
          <cell r="EL344">
            <v>0</v>
          </cell>
        </row>
        <row r="345">
          <cell r="A345" t="str">
            <v>2010 Great Refrigerator Roundup</v>
          </cell>
          <cell r="CL345">
            <v>34.52055720199854</v>
          </cell>
          <cell r="CM345">
            <v>2290.174390083714</v>
          </cell>
          <cell r="CN345">
            <v>0</v>
          </cell>
          <cell r="CO345">
            <v>0</v>
          </cell>
          <cell r="CP345">
            <v>0</v>
          </cell>
          <cell r="CQ345">
            <v>0</v>
          </cell>
          <cell r="CR345">
            <v>0</v>
          </cell>
          <cell r="CS345">
            <v>0</v>
          </cell>
          <cell r="CT345">
            <v>0</v>
          </cell>
          <cell r="CU345">
            <v>0</v>
          </cell>
          <cell r="CV345">
            <v>0</v>
          </cell>
          <cell r="CW345">
            <v>0</v>
          </cell>
          <cell r="CX345">
            <v>0</v>
          </cell>
          <cell r="CY345">
            <v>0</v>
          </cell>
          <cell r="CZ345">
            <v>0</v>
          </cell>
          <cell r="DA345">
            <v>0</v>
          </cell>
          <cell r="DB345">
            <v>0</v>
          </cell>
          <cell r="DC345">
            <v>0</v>
          </cell>
          <cell r="DD345">
            <v>0</v>
          </cell>
          <cell r="DE345">
            <v>0</v>
          </cell>
          <cell r="DF345">
            <v>0</v>
          </cell>
          <cell r="EC345">
            <v>34.52055720199854</v>
          </cell>
          <cell r="ED345">
            <v>0</v>
          </cell>
          <cell r="EE345">
            <v>0</v>
          </cell>
          <cell r="EF345">
            <v>0</v>
          </cell>
          <cell r="EG345">
            <v>0</v>
          </cell>
          <cell r="EH345">
            <v>0</v>
          </cell>
          <cell r="EI345">
            <v>0</v>
          </cell>
          <cell r="EJ345">
            <v>0</v>
          </cell>
          <cell r="EK345">
            <v>0</v>
          </cell>
          <cell r="EL345">
            <v>0</v>
          </cell>
        </row>
        <row r="346">
          <cell r="A346" t="str">
            <v>2010 Great Refrigerator Roundup</v>
          </cell>
          <cell r="CL346">
            <v>6.553641884028249</v>
          </cell>
          <cell r="CM346">
            <v>434.78390909960586</v>
          </cell>
          <cell r="CN346">
            <v>0</v>
          </cell>
          <cell r="CO346">
            <v>0</v>
          </cell>
          <cell r="CP346">
            <v>0</v>
          </cell>
          <cell r="CQ346">
            <v>0</v>
          </cell>
          <cell r="CR346">
            <v>0</v>
          </cell>
          <cell r="CS346">
            <v>0</v>
          </cell>
          <cell r="CT346">
            <v>0</v>
          </cell>
          <cell r="CU346">
            <v>0</v>
          </cell>
          <cell r="CV346">
            <v>0</v>
          </cell>
          <cell r="CW346">
            <v>0</v>
          </cell>
          <cell r="CX346">
            <v>0</v>
          </cell>
          <cell r="CY346">
            <v>0</v>
          </cell>
          <cell r="CZ346">
            <v>0</v>
          </cell>
          <cell r="DA346">
            <v>0</v>
          </cell>
          <cell r="DB346">
            <v>0</v>
          </cell>
          <cell r="DC346">
            <v>0</v>
          </cell>
          <cell r="DD346">
            <v>0</v>
          </cell>
          <cell r="DE346">
            <v>0</v>
          </cell>
          <cell r="DF346">
            <v>0</v>
          </cell>
          <cell r="EC346">
            <v>6.553641884028249</v>
          </cell>
          <cell r="ED346">
            <v>0</v>
          </cell>
          <cell r="EE346">
            <v>0</v>
          </cell>
          <cell r="EF346">
            <v>0</v>
          </cell>
          <cell r="EG346">
            <v>0</v>
          </cell>
          <cell r="EH346">
            <v>0</v>
          </cell>
          <cell r="EI346">
            <v>0</v>
          </cell>
          <cell r="EJ346">
            <v>0</v>
          </cell>
          <cell r="EK346">
            <v>0</v>
          </cell>
          <cell r="EL346">
            <v>0</v>
          </cell>
        </row>
        <row r="347">
          <cell r="A347" t="str">
            <v>2010 Great Refrigerator Roundup</v>
          </cell>
          <cell r="CL347">
            <v>40.949957047029244</v>
          </cell>
          <cell r="CM347">
            <v>2716.7157921397925</v>
          </cell>
          <cell r="CN347">
            <v>0</v>
          </cell>
          <cell r="CO347">
            <v>0</v>
          </cell>
          <cell r="CP347">
            <v>0</v>
          </cell>
          <cell r="CQ347">
            <v>0</v>
          </cell>
          <cell r="CR347">
            <v>0</v>
          </cell>
          <cell r="CS347">
            <v>0</v>
          </cell>
          <cell r="CT347">
            <v>0</v>
          </cell>
          <cell r="CU347">
            <v>0</v>
          </cell>
          <cell r="CV347">
            <v>0</v>
          </cell>
          <cell r="CW347">
            <v>0</v>
          </cell>
          <cell r="CX347">
            <v>0</v>
          </cell>
          <cell r="CY347">
            <v>0</v>
          </cell>
          <cell r="CZ347">
            <v>0</v>
          </cell>
          <cell r="DA347">
            <v>0</v>
          </cell>
          <cell r="DB347">
            <v>0</v>
          </cell>
          <cell r="DC347">
            <v>0</v>
          </cell>
          <cell r="DD347">
            <v>0</v>
          </cell>
          <cell r="DE347">
            <v>0</v>
          </cell>
          <cell r="DF347">
            <v>0</v>
          </cell>
          <cell r="EC347">
            <v>40.949957047029244</v>
          </cell>
          <cell r="ED347">
            <v>0</v>
          </cell>
          <cell r="EE347">
            <v>0</v>
          </cell>
          <cell r="EF347">
            <v>0</v>
          </cell>
          <cell r="EG347">
            <v>0</v>
          </cell>
          <cell r="EH347">
            <v>0</v>
          </cell>
          <cell r="EI347">
            <v>0</v>
          </cell>
          <cell r="EJ347">
            <v>0</v>
          </cell>
          <cell r="EK347">
            <v>0</v>
          </cell>
          <cell r="EL347">
            <v>0</v>
          </cell>
        </row>
        <row r="348">
          <cell r="A348" t="str">
            <v>2010 Great Refrigerator Roundup</v>
          </cell>
          <cell r="CL348">
            <v>655.5937075866809</v>
          </cell>
          <cell r="CM348">
            <v>43493.61774867655</v>
          </cell>
          <cell r="CN348">
            <v>0</v>
          </cell>
          <cell r="CO348">
            <v>0</v>
          </cell>
          <cell r="CP348">
            <v>0</v>
          </cell>
          <cell r="CQ348">
            <v>0</v>
          </cell>
          <cell r="CR348">
            <v>0</v>
          </cell>
          <cell r="CS348">
            <v>0</v>
          </cell>
          <cell r="CT348">
            <v>0</v>
          </cell>
          <cell r="CU348">
            <v>0</v>
          </cell>
          <cell r="CV348">
            <v>0</v>
          </cell>
          <cell r="CW348">
            <v>0</v>
          </cell>
          <cell r="CX348">
            <v>0</v>
          </cell>
          <cell r="CY348">
            <v>0</v>
          </cell>
          <cell r="CZ348">
            <v>0</v>
          </cell>
          <cell r="DA348">
            <v>0</v>
          </cell>
          <cell r="DB348">
            <v>0</v>
          </cell>
          <cell r="DC348">
            <v>0</v>
          </cell>
          <cell r="DD348">
            <v>0</v>
          </cell>
          <cell r="DE348">
            <v>0</v>
          </cell>
          <cell r="DF348">
            <v>0</v>
          </cell>
          <cell r="EC348">
            <v>655.5937075866809</v>
          </cell>
          <cell r="ED348">
            <v>0</v>
          </cell>
          <cell r="EE348">
            <v>0</v>
          </cell>
          <cell r="EF348">
            <v>0</v>
          </cell>
          <cell r="EG348">
            <v>0</v>
          </cell>
          <cell r="EH348">
            <v>0</v>
          </cell>
          <cell r="EI348">
            <v>0</v>
          </cell>
          <cell r="EJ348">
            <v>0</v>
          </cell>
          <cell r="EK348">
            <v>0</v>
          </cell>
          <cell r="EL348">
            <v>0</v>
          </cell>
        </row>
        <row r="349">
          <cell r="A349" t="str">
            <v>2010 Great Refrigerator Roundup</v>
          </cell>
          <cell r="CL349">
            <v>124.46283400943179</v>
          </cell>
          <cell r="CM349">
            <v>8257.155100298865</v>
          </cell>
          <cell r="CN349">
            <v>0</v>
          </cell>
          <cell r="CO349">
            <v>0</v>
          </cell>
          <cell r="CP349">
            <v>0</v>
          </cell>
          <cell r="CQ349">
            <v>0</v>
          </cell>
          <cell r="CR349">
            <v>0</v>
          </cell>
          <cell r="CS349">
            <v>0</v>
          </cell>
          <cell r="CT349">
            <v>0</v>
          </cell>
          <cell r="CU349">
            <v>0</v>
          </cell>
          <cell r="CV349">
            <v>0</v>
          </cell>
          <cell r="CW349">
            <v>0</v>
          </cell>
          <cell r="CX349">
            <v>0</v>
          </cell>
          <cell r="CY349">
            <v>0</v>
          </cell>
          <cell r="CZ349">
            <v>0</v>
          </cell>
          <cell r="DA349">
            <v>0</v>
          </cell>
          <cell r="DB349">
            <v>0</v>
          </cell>
          <cell r="DC349">
            <v>0</v>
          </cell>
          <cell r="DD349">
            <v>0</v>
          </cell>
          <cell r="DE349">
            <v>0</v>
          </cell>
          <cell r="DF349">
            <v>0</v>
          </cell>
          <cell r="EC349">
            <v>124.46283400943179</v>
          </cell>
          <cell r="ED349">
            <v>0</v>
          </cell>
          <cell r="EE349">
            <v>0</v>
          </cell>
          <cell r="EF349">
            <v>0</v>
          </cell>
          <cell r="EG349">
            <v>0</v>
          </cell>
          <cell r="EH349">
            <v>0</v>
          </cell>
          <cell r="EI349">
            <v>0</v>
          </cell>
          <cell r="EJ349">
            <v>0</v>
          </cell>
          <cell r="EK349">
            <v>0</v>
          </cell>
          <cell r="EL349">
            <v>0</v>
          </cell>
        </row>
        <row r="350">
          <cell r="A350" t="str">
            <v>2010 Great Refrigerator Roundup</v>
          </cell>
          <cell r="CL350">
            <v>777.697011345546</v>
          </cell>
          <cell r="CM350">
            <v>51594.236101296185</v>
          </cell>
          <cell r="CN350">
            <v>0</v>
          </cell>
          <cell r="CO350">
            <v>0</v>
          </cell>
          <cell r="CP350">
            <v>0</v>
          </cell>
          <cell r="CQ350">
            <v>0</v>
          </cell>
          <cell r="CR350">
            <v>0</v>
          </cell>
          <cell r="CS350">
            <v>0</v>
          </cell>
          <cell r="CT350">
            <v>0</v>
          </cell>
          <cell r="CU350">
            <v>0</v>
          </cell>
          <cell r="CV350">
            <v>0</v>
          </cell>
          <cell r="CW350">
            <v>0</v>
          </cell>
          <cell r="CX350">
            <v>0</v>
          </cell>
          <cell r="CY350">
            <v>0</v>
          </cell>
          <cell r="CZ350">
            <v>0</v>
          </cell>
          <cell r="DA350">
            <v>0</v>
          </cell>
          <cell r="DB350">
            <v>0</v>
          </cell>
          <cell r="DC350">
            <v>0</v>
          </cell>
          <cell r="DD350">
            <v>0</v>
          </cell>
          <cell r="DE350">
            <v>0</v>
          </cell>
          <cell r="DF350">
            <v>0</v>
          </cell>
          <cell r="EC350">
            <v>777.697011345546</v>
          </cell>
          <cell r="ED350">
            <v>0</v>
          </cell>
          <cell r="EE350">
            <v>0</v>
          </cell>
          <cell r="EF350">
            <v>0</v>
          </cell>
          <cell r="EG350">
            <v>0</v>
          </cell>
          <cell r="EH350">
            <v>0</v>
          </cell>
          <cell r="EI350">
            <v>0</v>
          </cell>
          <cell r="EJ350">
            <v>0</v>
          </cell>
          <cell r="EK350">
            <v>0</v>
          </cell>
          <cell r="EL350">
            <v>0</v>
          </cell>
        </row>
        <row r="351">
          <cell r="A351" t="str">
            <v>2010 Great Refrigerator Roundup</v>
          </cell>
          <cell r="CL351">
            <v>19.351142934653673</v>
          </cell>
          <cell r="CM351">
            <v>1283.800018304094</v>
          </cell>
          <cell r="CN351">
            <v>0</v>
          </cell>
          <cell r="CO351">
            <v>0</v>
          </cell>
          <cell r="CP351">
            <v>0</v>
          </cell>
          <cell r="CQ351">
            <v>0</v>
          </cell>
          <cell r="CR351">
            <v>0</v>
          </cell>
          <cell r="CS351">
            <v>0</v>
          </cell>
          <cell r="CT351">
            <v>0</v>
          </cell>
          <cell r="CU351">
            <v>0</v>
          </cell>
          <cell r="CV351">
            <v>0</v>
          </cell>
          <cell r="CW351">
            <v>0</v>
          </cell>
          <cell r="CX351">
            <v>0</v>
          </cell>
          <cell r="CY351">
            <v>0</v>
          </cell>
          <cell r="CZ351">
            <v>0</v>
          </cell>
          <cell r="DA351">
            <v>0</v>
          </cell>
          <cell r="DB351">
            <v>0</v>
          </cell>
          <cell r="DC351">
            <v>0</v>
          </cell>
          <cell r="DD351">
            <v>0</v>
          </cell>
          <cell r="DE351">
            <v>0</v>
          </cell>
          <cell r="DF351">
            <v>0</v>
          </cell>
          <cell r="EC351">
            <v>19.351142934653673</v>
          </cell>
          <cell r="ED351">
            <v>0</v>
          </cell>
          <cell r="EE351">
            <v>0</v>
          </cell>
          <cell r="EF351">
            <v>0</v>
          </cell>
          <cell r="EG351">
            <v>0</v>
          </cell>
          <cell r="EH351">
            <v>0</v>
          </cell>
          <cell r="EI351">
            <v>0</v>
          </cell>
          <cell r="EJ351">
            <v>0</v>
          </cell>
          <cell r="EK351">
            <v>0</v>
          </cell>
          <cell r="EL351">
            <v>0</v>
          </cell>
        </row>
        <row r="352">
          <cell r="A352" t="str">
            <v>2010 Great Refrigerator Roundup</v>
          </cell>
          <cell r="CL352">
            <v>4.068253243262819</v>
          </cell>
          <cell r="CM352">
            <v>269.8974218630549</v>
          </cell>
          <cell r="CN352">
            <v>0</v>
          </cell>
          <cell r="CO352">
            <v>0</v>
          </cell>
          <cell r="CP352">
            <v>0</v>
          </cell>
          <cell r="CQ352">
            <v>0</v>
          </cell>
          <cell r="CR352">
            <v>0</v>
          </cell>
          <cell r="CS352">
            <v>0</v>
          </cell>
          <cell r="CT352">
            <v>0</v>
          </cell>
          <cell r="CU352">
            <v>0</v>
          </cell>
          <cell r="CV352">
            <v>0</v>
          </cell>
          <cell r="CW352">
            <v>0</v>
          </cell>
          <cell r="CX352">
            <v>0</v>
          </cell>
          <cell r="CY352">
            <v>0</v>
          </cell>
          <cell r="CZ352">
            <v>0</v>
          </cell>
          <cell r="DA352">
            <v>0</v>
          </cell>
          <cell r="DB352">
            <v>0</v>
          </cell>
          <cell r="DC352">
            <v>0</v>
          </cell>
          <cell r="DD352">
            <v>0</v>
          </cell>
          <cell r="DE352">
            <v>0</v>
          </cell>
          <cell r="DF352">
            <v>0</v>
          </cell>
          <cell r="EC352">
            <v>4.068253243262819</v>
          </cell>
          <cell r="ED352">
            <v>0</v>
          </cell>
          <cell r="EE352">
            <v>0</v>
          </cell>
          <cell r="EF352">
            <v>0</v>
          </cell>
          <cell r="EG352">
            <v>0</v>
          </cell>
          <cell r="EH352">
            <v>0</v>
          </cell>
          <cell r="EI352">
            <v>0</v>
          </cell>
          <cell r="EJ352">
            <v>0</v>
          </cell>
          <cell r="EK352">
            <v>0</v>
          </cell>
          <cell r="EL352">
            <v>0</v>
          </cell>
        </row>
        <row r="353">
          <cell r="A353" t="str">
            <v>2010 Great Refrigerator Roundup</v>
          </cell>
          <cell r="CL353">
            <v>24.612108096291372</v>
          </cell>
          <cell r="CM353">
            <v>1632.8247344986444</v>
          </cell>
          <cell r="CN353">
            <v>0</v>
          </cell>
          <cell r="CO353">
            <v>0</v>
          </cell>
          <cell r="CP353">
            <v>0</v>
          </cell>
          <cell r="CQ353">
            <v>0</v>
          </cell>
          <cell r="CR353">
            <v>0</v>
          </cell>
          <cell r="CS353">
            <v>0</v>
          </cell>
          <cell r="CT353">
            <v>0</v>
          </cell>
          <cell r="CU353">
            <v>0</v>
          </cell>
          <cell r="CV353">
            <v>0</v>
          </cell>
          <cell r="CW353">
            <v>0</v>
          </cell>
          <cell r="CX353">
            <v>0</v>
          </cell>
          <cell r="CY353">
            <v>0</v>
          </cell>
          <cell r="CZ353">
            <v>0</v>
          </cell>
          <cell r="DA353">
            <v>0</v>
          </cell>
          <cell r="DB353">
            <v>0</v>
          </cell>
          <cell r="DC353">
            <v>0</v>
          </cell>
          <cell r="DD353">
            <v>0</v>
          </cell>
          <cell r="DE353">
            <v>0</v>
          </cell>
          <cell r="DF353">
            <v>0</v>
          </cell>
          <cell r="EC353">
            <v>24.612108096291372</v>
          </cell>
          <cell r="ED353">
            <v>0</v>
          </cell>
          <cell r="EE353">
            <v>0</v>
          </cell>
          <cell r="EF353">
            <v>0</v>
          </cell>
          <cell r="EG353">
            <v>0</v>
          </cell>
          <cell r="EH353">
            <v>0</v>
          </cell>
          <cell r="EI353">
            <v>0</v>
          </cell>
          <cell r="EJ353">
            <v>0</v>
          </cell>
          <cell r="EK353">
            <v>0</v>
          </cell>
          <cell r="EL353">
            <v>0</v>
          </cell>
        </row>
        <row r="354">
          <cell r="A354" t="str">
            <v>2010 Great Refrigerator Roundup</v>
          </cell>
          <cell r="CL354">
            <v>367.50529455054476</v>
          </cell>
          <cell r="CM354">
            <v>24381.15957615837</v>
          </cell>
          <cell r="CN354">
            <v>0</v>
          </cell>
          <cell r="CO354">
            <v>0</v>
          </cell>
          <cell r="CP354">
            <v>0</v>
          </cell>
          <cell r="CQ354">
            <v>0</v>
          </cell>
          <cell r="CR354">
            <v>0</v>
          </cell>
          <cell r="CS354">
            <v>0</v>
          </cell>
          <cell r="CT354">
            <v>0</v>
          </cell>
          <cell r="CU354">
            <v>0</v>
          </cell>
          <cell r="CV354">
            <v>0</v>
          </cell>
          <cell r="CW354">
            <v>0</v>
          </cell>
          <cell r="CX354">
            <v>0</v>
          </cell>
          <cell r="CY354">
            <v>0</v>
          </cell>
          <cell r="CZ354">
            <v>0</v>
          </cell>
          <cell r="DA354">
            <v>0</v>
          </cell>
          <cell r="DB354">
            <v>0</v>
          </cell>
          <cell r="DC354">
            <v>0</v>
          </cell>
          <cell r="DD354">
            <v>0</v>
          </cell>
          <cell r="DE354">
            <v>0</v>
          </cell>
          <cell r="DF354">
            <v>0</v>
          </cell>
          <cell r="EC354">
            <v>367.50529455054476</v>
          </cell>
          <cell r="ED354">
            <v>0</v>
          </cell>
          <cell r="EE354">
            <v>0</v>
          </cell>
          <cell r="EF354">
            <v>0</v>
          </cell>
          <cell r="EG354">
            <v>0</v>
          </cell>
          <cell r="EH354">
            <v>0</v>
          </cell>
          <cell r="EI354">
            <v>0</v>
          </cell>
          <cell r="EJ354">
            <v>0</v>
          </cell>
          <cell r="EK354">
            <v>0</v>
          </cell>
          <cell r="EL354">
            <v>0</v>
          </cell>
        </row>
        <row r="355">
          <cell r="A355" t="str">
            <v>2010 Great Refrigerator Roundup</v>
          </cell>
          <cell r="CL355">
            <v>77.26182435426615</v>
          </cell>
          <cell r="CM355">
            <v>5125.729878341667</v>
          </cell>
          <cell r="CN355">
            <v>0</v>
          </cell>
          <cell r="CO355">
            <v>0</v>
          </cell>
          <cell r="CP355">
            <v>0</v>
          </cell>
          <cell r="CQ355">
            <v>0</v>
          </cell>
          <cell r="CR355">
            <v>0</v>
          </cell>
          <cell r="CS355">
            <v>0</v>
          </cell>
          <cell r="CT355">
            <v>0</v>
          </cell>
          <cell r="CU355">
            <v>0</v>
          </cell>
          <cell r="CV355">
            <v>0</v>
          </cell>
          <cell r="CW355">
            <v>0</v>
          </cell>
          <cell r="CX355">
            <v>0</v>
          </cell>
          <cell r="CY355">
            <v>0</v>
          </cell>
          <cell r="CZ355">
            <v>0</v>
          </cell>
          <cell r="DA355">
            <v>0</v>
          </cell>
          <cell r="DB355">
            <v>0</v>
          </cell>
          <cell r="DC355">
            <v>0</v>
          </cell>
          <cell r="DD355">
            <v>0</v>
          </cell>
          <cell r="DE355">
            <v>0</v>
          </cell>
          <cell r="DF355">
            <v>0</v>
          </cell>
          <cell r="EC355">
            <v>77.26182435426615</v>
          </cell>
          <cell r="ED355">
            <v>0</v>
          </cell>
          <cell r="EE355">
            <v>0</v>
          </cell>
          <cell r="EF355">
            <v>0</v>
          </cell>
          <cell r="EG355">
            <v>0</v>
          </cell>
          <cell r="EH355">
            <v>0</v>
          </cell>
          <cell r="EI355">
            <v>0</v>
          </cell>
          <cell r="EJ355">
            <v>0</v>
          </cell>
          <cell r="EK355">
            <v>0</v>
          </cell>
          <cell r="EL355">
            <v>0</v>
          </cell>
        </row>
        <row r="356">
          <cell r="A356" t="str">
            <v>2010 Great Refrigerator Roundup</v>
          </cell>
          <cell r="CL356">
            <v>467.4183879464633</v>
          </cell>
          <cell r="CM356">
            <v>31009.62754642994</v>
          </cell>
          <cell r="CN356">
            <v>0</v>
          </cell>
          <cell r="CO356">
            <v>0</v>
          </cell>
          <cell r="CP356">
            <v>0</v>
          </cell>
          <cell r="CQ356">
            <v>0</v>
          </cell>
          <cell r="CR356">
            <v>0</v>
          </cell>
          <cell r="CS356">
            <v>0</v>
          </cell>
          <cell r="CT356">
            <v>0</v>
          </cell>
          <cell r="CU356">
            <v>0</v>
          </cell>
          <cell r="CV356">
            <v>0</v>
          </cell>
          <cell r="CW356">
            <v>0</v>
          </cell>
          <cell r="CX356">
            <v>0</v>
          </cell>
          <cell r="CY356">
            <v>0</v>
          </cell>
          <cell r="CZ356">
            <v>0</v>
          </cell>
          <cell r="DA356">
            <v>0</v>
          </cell>
          <cell r="DB356">
            <v>0</v>
          </cell>
          <cell r="DC356">
            <v>0</v>
          </cell>
          <cell r="DD356">
            <v>0</v>
          </cell>
          <cell r="DE356">
            <v>0</v>
          </cell>
          <cell r="DF356">
            <v>0</v>
          </cell>
          <cell r="EC356">
            <v>467.4183879464633</v>
          </cell>
          <cell r="ED356">
            <v>0</v>
          </cell>
          <cell r="EE356">
            <v>0</v>
          </cell>
          <cell r="EF356">
            <v>0</v>
          </cell>
          <cell r="EG356">
            <v>0</v>
          </cell>
          <cell r="EH356">
            <v>0</v>
          </cell>
          <cell r="EI356">
            <v>0</v>
          </cell>
          <cell r="EJ356">
            <v>0</v>
          </cell>
          <cell r="EK356">
            <v>0</v>
          </cell>
          <cell r="EL356">
            <v>0</v>
          </cell>
        </row>
        <row r="357">
          <cell r="A357" t="str">
            <v>2010 Great Refrigerator Roundup</v>
          </cell>
          <cell r="CL357">
            <v>1.1098065278578246</v>
          </cell>
          <cell r="CM357">
            <v>73.62715709295014</v>
          </cell>
          <cell r="CN357">
            <v>0</v>
          </cell>
          <cell r="CO357">
            <v>0</v>
          </cell>
          <cell r="CP357">
            <v>0</v>
          </cell>
          <cell r="CQ357">
            <v>0</v>
          </cell>
          <cell r="CR357">
            <v>0</v>
          </cell>
          <cell r="CS357">
            <v>0</v>
          </cell>
          <cell r="CT357">
            <v>0</v>
          </cell>
          <cell r="CU357">
            <v>0</v>
          </cell>
          <cell r="CV357">
            <v>0</v>
          </cell>
          <cell r="CW357">
            <v>0</v>
          </cell>
          <cell r="CX357">
            <v>0</v>
          </cell>
          <cell r="CY357">
            <v>0</v>
          </cell>
          <cell r="CZ357">
            <v>0</v>
          </cell>
          <cell r="DA357">
            <v>0</v>
          </cell>
          <cell r="DB357">
            <v>0</v>
          </cell>
          <cell r="DC357">
            <v>0</v>
          </cell>
          <cell r="DD357">
            <v>0</v>
          </cell>
          <cell r="DE357">
            <v>0</v>
          </cell>
          <cell r="DF357">
            <v>0</v>
          </cell>
          <cell r="EC357">
            <v>1.1098065278578246</v>
          </cell>
          <cell r="ED357">
            <v>0</v>
          </cell>
          <cell r="EE357">
            <v>0</v>
          </cell>
          <cell r="EF357">
            <v>0</v>
          </cell>
          <cell r="EG357">
            <v>0</v>
          </cell>
          <cell r="EH357">
            <v>0</v>
          </cell>
          <cell r="EI357">
            <v>0</v>
          </cell>
          <cell r="EJ357">
            <v>0</v>
          </cell>
          <cell r="EK357">
            <v>0</v>
          </cell>
          <cell r="EL357">
            <v>0</v>
          </cell>
        </row>
        <row r="358">
          <cell r="A358" t="str">
            <v>2010 Great Refrigerator Roundup</v>
          </cell>
          <cell r="CL358">
            <v>0.22222899754879855</v>
          </cell>
          <cell r="CM358">
            <v>14.743190729574032</v>
          </cell>
          <cell r="CN358">
            <v>0</v>
          </cell>
          <cell r="CO358">
            <v>0</v>
          </cell>
          <cell r="CP358">
            <v>0</v>
          </cell>
          <cell r="CQ358">
            <v>0</v>
          </cell>
          <cell r="CR358">
            <v>0</v>
          </cell>
          <cell r="CS358">
            <v>0</v>
          </cell>
          <cell r="CT358">
            <v>0</v>
          </cell>
          <cell r="CU358">
            <v>0</v>
          </cell>
          <cell r="CV358">
            <v>0</v>
          </cell>
          <cell r="CW358">
            <v>0</v>
          </cell>
          <cell r="CX358">
            <v>0</v>
          </cell>
          <cell r="CY358">
            <v>0</v>
          </cell>
          <cell r="CZ358">
            <v>0</v>
          </cell>
          <cell r="DA358">
            <v>0</v>
          </cell>
          <cell r="DB358">
            <v>0</v>
          </cell>
          <cell r="DC358">
            <v>0</v>
          </cell>
          <cell r="DD358">
            <v>0</v>
          </cell>
          <cell r="DE358">
            <v>0</v>
          </cell>
          <cell r="DF358">
            <v>0</v>
          </cell>
          <cell r="EC358">
            <v>0.22222899754879855</v>
          </cell>
          <cell r="ED358">
            <v>0</v>
          </cell>
          <cell r="EE358">
            <v>0</v>
          </cell>
          <cell r="EF358">
            <v>0</v>
          </cell>
          <cell r="EG358">
            <v>0</v>
          </cell>
          <cell r="EH358">
            <v>0</v>
          </cell>
          <cell r="EI358">
            <v>0</v>
          </cell>
          <cell r="EJ358">
            <v>0</v>
          </cell>
          <cell r="EK358">
            <v>0</v>
          </cell>
          <cell r="EL358">
            <v>0</v>
          </cell>
        </row>
        <row r="359">
          <cell r="A359" t="str">
            <v>2010 Great Refrigerator Roundup</v>
          </cell>
          <cell r="CL359">
            <v>1.3649532172052197</v>
          </cell>
          <cell r="CM359">
            <v>90.55418437813603</v>
          </cell>
          <cell r="CN359">
            <v>0</v>
          </cell>
          <cell r="CO359">
            <v>0</v>
          </cell>
          <cell r="CP359">
            <v>0</v>
          </cell>
          <cell r="CQ359">
            <v>0</v>
          </cell>
          <cell r="CR359">
            <v>0</v>
          </cell>
          <cell r="CS359">
            <v>0</v>
          </cell>
          <cell r="CT359">
            <v>0</v>
          </cell>
          <cell r="CU359">
            <v>0</v>
          </cell>
          <cell r="CV359">
            <v>0</v>
          </cell>
          <cell r="CW359">
            <v>0</v>
          </cell>
          <cell r="CX359">
            <v>0</v>
          </cell>
          <cell r="CY359">
            <v>0</v>
          </cell>
          <cell r="CZ359">
            <v>0</v>
          </cell>
          <cell r="DA359">
            <v>0</v>
          </cell>
          <cell r="DB359">
            <v>0</v>
          </cell>
          <cell r="DC359">
            <v>0</v>
          </cell>
          <cell r="DD359">
            <v>0</v>
          </cell>
          <cell r="DE359">
            <v>0</v>
          </cell>
          <cell r="DF359">
            <v>0</v>
          </cell>
          <cell r="EC359">
            <v>1.3649532172052197</v>
          </cell>
          <cell r="ED359">
            <v>0</v>
          </cell>
          <cell r="EE359">
            <v>0</v>
          </cell>
          <cell r="EF359">
            <v>0</v>
          </cell>
          <cell r="EG359">
            <v>0</v>
          </cell>
          <cell r="EH359">
            <v>0</v>
          </cell>
          <cell r="EI359">
            <v>0</v>
          </cell>
          <cell r="EJ359">
            <v>0</v>
          </cell>
          <cell r="EK359">
            <v>0</v>
          </cell>
          <cell r="EL359">
            <v>0</v>
          </cell>
        </row>
        <row r="360">
          <cell r="A360" t="str">
            <v>2010 Great Refrigerator Roundup</v>
          </cell>
          <cell r="CL360">
            <v>21.076779614092942</v>
          </cell>
          <cell r="CM360">
            <v>1398.2827859696206</v>
          </cell>
          <cell r="CN360">
            <v>0</v>
          </cell>
          <cell r="CO360">
            <v>0</v>
          </cell>
          <cell r="CP360">
            <v>0</v>
          </cell>
          <cell r="CQ360">
            <v>0</v>
          </cell>
          <cell r="CR360">
            <v>0</v>
          </cell>
          <cell r="CS360">
            <v>0</v>
          </cell>
          <cell r="CT360">
            <v>0</v>
          </cell>
          <cell r="CU360">
            <v>0</v>
          </cell>
          <cell r="CV360">
            <v>0</v>
          </cell>
          <cell r="CW360">
            <v>0</v>
          </cell>
          <cell r="CX360">
            <v>0</v>
          </cell>
          <cell r="CY360">
            <v>0</v>
          </cell>
          <cell r="CZ360">
            <v>0</v>
          </cell>
          <cell r="DA360">
            <v>0</v>
          </cell>
          <cell r="DB360">
            <v>0</v>
          </cell>
          <cell r="DC360">
            <v>0</v>
          </cell>
          <cell r="DD360">
            <v>0</v>
          </cell>
          <cell r="DE360">
            <v>0</v>
          </cell>
          <cell r="DF360">
            <v>0</v>
          </cell>
          <cell r="EC360">
            <v>21.076779614092942</v>
          </cell>
          <cell r="ED360">
            <v>0</v>
          </cell>
          <cell r="EE360">
            <v>0</v>
          </cell>
          <cell r="EF360">
            <v>0</v>
          </cell>
          <cell r="EG360">
            <v>0</v>
          </cell>
          <cell r="EH360">
            <v>0</v>
          </cell>
          <cell r="EI360">
            <v>0</v>
          </cell>
          <cell r="EJ360">
            <v>0</v>
          </cell>
          <cell r="EK360">
            <v>0</v>
          </cell>
          <cell r="EL360">
            <v>0</v>
          </cell>
        </row>
        <row r="361">
          <cell r="A361" t="str">
            <v>2010 Great Refrigerator Roundup</v>
          </cell>
          <cell r="CL361">
            <v>4.220439768215952</v>
          </cell>
          <cell r="CM361">
            <v>279.99383137128046</v>
          </cell>
          <cell r="CN361">
            <v>0</v>
          </cell>
          <cell r="CO361">
            <v>0</v>
          </cell>
          <cell r="CP361">
            <v>0</v>
          </cell>
          <cell r="CQ361">
            <v>0</v>
          </cell>
          <cell r="CR361">
            <v>0</v>
          </cell>
          <cell r="CS361">
            <v>0</v>
          </cell>
          <cell r="CT361">
            <v>0</v>
          </cell>
          <cell r="CU361">
            <v>0</v>
          </cell>
          <cell r="CV361">
            <v>0</v>
          </cell>
          <cell r="CW361">
            <v>0</v>
          </cell>
          <cell r="CX361">
            <v>0</v>
          </cell>
          <cell r="CY361">
            <v>0</v>
          </cell>
          <cell r="CZ361">
            <v>0</v>
          </cell>
          <cell r="DA361">
            <v>0</v>
          </cell>
          <cell r="DB361">
            <v>0</v>
          </cell>
          <cell r="DC361">
            <v>0</v>
          </cell>
          <cell r="DD361">
            <v>0</v>
          </cell>
          <cell r="DE361">
            <v>0</v>
          </cell>
          <cell r="DF361">
            <v>0</v>
          </cell>
          <cell r="EC361">
            <v>4.220439768215952</v>
          </cell>
          <cell r="ED361">
            <v>0</v>
          </cell>
          <cell r="EE361">
            <v>0</v>
          </cell>
          <cell r="EF361">
            <v>0</v>
          </cell>
          <cell r="EG361">
            <v>0</v>
          </cell>
          <cell r="EH361">
            <v>0</v>
          </cell>
          <cell r="EI361">
            <v>0</v>
          </cell>
          <cell r="EJ361">
            <v>0</v>
          </cell>
          <cell r="EK361">
            <v>0</v>
          </cell>
          <cell r="EL361">
            <v>0</v>
          </cell>
        </row>
        <row r="362">
          <cell r="A362" t="str">
            <v>2010 Great Refrigerator Roundup</v>
          </cell>
          <cell r="CL362">
            <v>25.922372431987604</v>
          </cell>
          <cell r="CM362">
            <v>1719.7507307475646</v>
          </cell>
          <cell r="CN362">
            <v>0</v>
          </cell>
          <cell r="CO362">
            <v>0</v>
          </cell>
          <cell r="CP362">
            <v>0</v>
          </cell>
          <cell r="CQ362">
            <v>0</v>
          </cell>
          <cell r="CR362">
            <v>0</v>
          </cell>
          <cell r="CS362">
            <v>0</v>
          </cell>
          <cell r="CT362">
            <v>0</v>
          </cell>
          <cell r="CU362">
            <v>0</v>
          </cell>
          <cell r="CV362">
            <v>0</v>
          </cell>
          <cell r="CW362">
            <v>0</v>
          </cell>
          <cell r="CX362">
            <v>0</v>
          </cell>
          <cell r="CY362">
            <v>0</v>
          </cell>
          <cell r="CZ362">
            <v>0</v>
          </cell>
          <cell r="DA362">
            <v>0</v>
          </cell>
          <cell r="DB362">
            <v>0</v>
          </cell>
          <cell r="DC362">
            <v>0</v>
          </cell>
          <cell r="DD362">
            <v>0</v>
          </cell>
          <cell r="DE362">
            <v>0</v>
          </cell>
          <cell r="DF362">
            <v>0</v>
          </cell>
          <cell r="EC362">
            <v>25.922372431987604</v>
          </cell>
          <cell r="ED362">
            <v>0</v>
          </cell>
          <cell r="EE362">
            <v>0</v>
          </cell>
          <cell r="EF362">
            <v>0</v>
          </cell>
          <cell r="EG362">
            <v>0</v>
          </cell>
          <cell r="EH362">
            <v>0</v>
          </cell>
          <cell r="EI362">
            <v>0</v>
          </cell>
          <cell r="EJ362">
            <v>0</v>
          </cell>
          <cell r="EK362">
            <v>0</v>
          </cell>
          <cell r="EL362">
            <v>0</v>
          </cell>
        </row>
        <row r="363">
          <cell r="A363" t="str">
            <v>2010 Great Refrigerator Roundup</v>
          </cell>
          <cell r="CL363">
            <v>179.0855775819728</v>
          </cell>
          <cell r="CM363">
            <v>11880.955484340784</v>
          </cell>
          <cell r="CN363">
            <v>0</v>
          </cell>
          <cell r="CO363">
            <v>0</v>
          </cell>
          <cell r="CP363">
            <v>0</v>
          </cell>
          <cell r="CQ363">
            <v>0</v>
          </cell>
          <cell r="CR363">
            <v>0</v>
          </cell>
          <cell r="CS363">
            <v>0</v>
          </cell>
          <cell r="CT363">
            <v>0</v>
          </cell>
          <cell r="CU363">
            <v>0</v>
          </cell>
          <cell r="CV363">
            <v>0</v>
          </cell>
          <cell r="CW363">
            <v>0</v>
          </cell>
          <cell r="CX363">
            <v>0</v>
          </cell>
          <cell r="CY363">
            <v>0</v>
          </cell>
          <cell r="CZ363">
            <v>0</v>
          </cell>
          <cell r="DA363">
            <v>0</v>
          </cell>
          <cell r="DB363">
            <v>0</v>
          </cell>
          <cell r="DC363">
            <v>0</v>
          </cell>
          <cell r="DD363">
            <v>0</v>
          </cell>
          <cell r="DE363">
            <v>0</v>
          </cell>
          <cell r="DF363">
            <v>0</v>
          </cell>
          <cell r="EC363">
            <v>179.0855775819728</v>
          </cell>
          <cell r="ED363">
            <v>0</v>
          </cell>
          <cell r="EE363">
            <v>0</v>
          </cell>
          <cell r="EF363">
            <v>0</v>
          </cell>
          <cell r="EG363">
            <v>0</v>
          </cell>
          <cell r="EH363">
            <v>0</v>
          </cell>
          <cell r="EI363">
            <v>0</v>
          </cell>
          <cell r="EJ363">
            <v>0</v>
          </cell>
          <cell r="EK363">
            <v>0</v>
          </cell>
          <cell r="EL363">
            <v>0</v>
          </cell>
        </row>
        <row r="364">
          <cell r="A364" t="str">
            <v>2010 Great Refrigerator Roundup</v>
          </cell>
          <cell r="CL364">
            <v>35.55914360460943</v>
          </cell>
          <cell r="CM364">
            <v>2359.076637727936</v>
          </cell>
          <cell r="CN364">
            <v>0</v>
          </cell>
          <cell r="CO364">
            <v>0</v>
          </cell>
          <cell r="CP364">
            <v>0</v>
          </cell>
          <cell r="CQ364">
            <v>0</v>
          </cell>
          <cell r="CR364">
            <v>0</v>
          </cell>
          <cell r="CS364">
            <v>0</v>
          </cell>
          <cell r="CT364">
            <v>0</v>
          </cell>
          <cell r="CU364">
            <v>0</v>
          </cell>
          <cell r="CV364">
            <v>0</v>
          </cell>
          <cell r="CW364">
            <v>0</v>
          </cell>
          <cell r="CX364">
            <v>0</v>
          </cell>
          <cell r="CY364">
            <v>0</v>
          </cell>
          <cell r="CZ364">
            <v>0</v>
          </cell>
          <cell r="DA364">
            <v>0</v>
          </cell>
          <cell r="DB364">
            <v>0</v>
          </cell>
          <cell r="DC364">
            <v>0</v>
          </cell>
          <cell r="DD364">
            <v>0</v>
          </cell>
          <cell r="DE364">
            <v>0</v>
          </cell>
          <cell r="DF364">
            <v>0</v>
          </cell>
          <cell r="EC364">
            <v>35.55914360460943</v>
          </cell>
          <cell r="ED364">
            <v>0</v>
          </cell>
          <cell r="EE364">
            <v>0</v>
          </cell>
          <cell r="EF364">
            <v>0</v>
          </cell>
          <cell r="EG364">
            <v>0</v>
          </cell>
          <cell r="EH364">
            <v>0</v>
          </cell>
          <cell r="EI364">
            <v>0</v>
          </cell>
          <cell r="EJ364">
            <v>0</v>
          </cell>
          <cell r="EK364">
            <v>0</v>
          </cell>
          <cell r="EL364">
            <v>0</v>
          </cell>
        </row>
        <row r="365">
          <cell r="A365" t="str">
            <v>2010 Great Refrigerator Roundup</v>
          </cell>
          <cell r="CL365">
            <v>218.99279442123787</v>
          </cell>
          <cell r="CM365">
            <v>14528.493455700964</v>
          </cell>
          <cell r="CN365">
            <v>0</v>
          </cell>
          <cell r="CO365">
            <v>0</v>
          </cell>
          <cell r="CP365">
            <v>0</v>
          </cell>
          <cell r="CQ365">
            <v>0</v>
          </cell>
          <cell r="CR365">
            <v>0</v>
          </cell>
          <cell r="CS365">
            <v>0</v>
          </cell>
          <cell r="CT365">
            <v>0</v>
          </cell>
          <cell r="CU365">
            <v>0</v>
          </cell>
          <cell r="CV365">
            <v>0</v>
          </cell>
          <cell r="CW365">
            <v>0</v>
          </cell>
          <cell r="CX365">
            <v>0</v>
          </cell>
          <cell r="CY365">
            <v>0</v>
          </cell>
          <cell r="CZ365">
            <v>0</v>
          </cell>
          <cell r="DA365">
            <v>0</v>
          </cell>
          <cell r="DB365">
            <v>0</v>
          </cell>
          <cell r="DC365">
            <v>0</v>
          </cell>
          <cell r="DD365">
            <v>0</v>
          </cell>
          <cell r="DE365">
            <v>0</v>
          </cell>
          <cell r="DF365">
            <v>0</v>
          </cell>
          <cell r="EC365">
            <v>218.99279442123787</v>
          </cell>
          <cell r="ED365">
            <v>0</v>
          </cell>
          <cell r="EE365">
            <v>0</v>
          </cell>
          <cell r="EF365">
            <v>0</v>
          </cell>
          <cell r="EG365">
            <v>0</v>
          </cell>
          <cell r="EH365">
            <v>0</v>
          </cell>
          <cell r="EI365">
            <v>0</v>
          </cell>
          <cell r="EJ365">
            <v>0</v>
          </cell>
          <cell r="EK365">
            <v>0</v>
          </cell>
          <cell r="EL365">
            <v>0</v>
          </cell>
        </row>
        <row r="366">
          <cell r="A366" t="str">
            <v>2010 Great Refrigerator Roundup</v>
          </cell>
          <cell r="CL366">
            <v>3401.085825331652</v>
          </cell>
          <cell r="CM366">
            <v>225635.97713887246</v>
          </cell>
          <cell r="CN366">
            <v>0</v>
          </cell>
          <cell r="CO366">
            <v>0</v>
          </cell>
          <cell r="CP366">
            <v>0</v>
          </cell>
          <cell r="CQ366">
            <v>0</v>
          </cell>
          <cell r="CR366">
            <v>0</v>
          </cell>
          <cell r="CS366">
            <v>0</v>
          </cell>
          <cell r="CT366">
            <v>0</v>
          </cell>
          <cell r="CU366">
            <v>0</v>
          </cell>
          <cell r="CV366">
            <v>0</v>
          </cell>
          <cell r="CW366">
            <v>0</v>
          </cell>
          <cell r="CX366">
            <v>0</v>
          </cell>
          <cell r="CY366">
            <v>0</v>
          </cell>
          <cell r="CZ366">
            <v>0</v>
          </cell>
          <cell r="DA366">
            <v>0</v>
          </cell>
          <cell r="DB366">
            <v>0</v>
          </cell>
          <cell r="DC366">
            <v>0</v>
          </cell>
          <cell r="DD366">
            <v>0</v>
          </cell>
          <cell r="DE366">
            <v>0</v>
          </cell>
          <cell r="DF366">
            <v>0</v>
          </cell>
          <cell r="EC366">
            <v>3401.085825331652</v>
          </cell>
          <cell r="ED366">
            <v>0</v>
          </cell>
          <cell r="EE366">
            <v>0</v>
          </cell>
          <cell r="EF366">
            <v>0</v>
          </cell>
          <cell r="EG366">
            <v>0</v>
          </cell>
          <cell r="EH366">
            <v>0</v>
          </cell>
          <cell r="EI366">
            <v>0</v>
          </cell>
          <cell r="EJ366">
            <v>0</v>
          </cell>
          <cell r="EK366">
            <v>0</v>
          </cell>
          <cell r="EL366">
            <v>0</v>
          </cell>
        </row>
        <row r="367">
          <cell r="A367" t="str">
            <v>2010 Great Refrigerator Roundup</v>
          </cell>
          <cell r="CL367">
            <v>675.3179173192327</v>
          </cell>
          <cell r="CM367">
            <v>44802.16788967818</v>
          </cell>
          <cell r="CN367">
            <v>0</v>
          </cell>
          <cell r="CO367">
            <v>0</v>
          </cell>
          <cell r="CP367">
            <v>0</v>
          </cell>
          <cell r="CQ367">
            <v>0</v>
          </cell>
          <cell r="CR367">
            <v>0</v>
          </cell>
          <cell r="CS367">
            <v>0</v>
          </cell>
          <cell r="CT367">
            <v>0</v>
          </cell>
          <cell r="CU367">
            <v>0</v>
          </cell>
          <cell r="CV367">
            <v>0</v>
          </cell>
          <cell r="CW367">
            <v>0</v>
          </cell>
          <cell r="CX367">
            <v>0</v>
          </cell>
          <cell r="CY367">
            <v>0</v>
          </cell>
          <cell r="CZ367">
            <v>0</v>
          </cell>
          <cell r="DA367">
            <v>0</v>
          </cell>
          <cell r="DB367">
            <v>0</v>
          </cell>
          <cell r="DC367">
            <v>0</v>
          </cell>
          <cell r="DD367">
            <v>0</v>
          </cell>
          <cell r="DE367">
            <v>0</v>
          </cell>
          <cell r="DF367">
            <v>0</v>
          </cell>
          <cell r="EC367">
            <v>675.3179173192327</v>
          </cell>
          <cell r="ED367">
            <v>0</v>
          </cell>
          <cell r="EE367">
            <v>0</v>
          </cell>
          <cell r="EF367">
            <v>0</v>
          </cell>
          <cell r="EG367">
            <v>0</v>
          </cell>
          <cell r="EH367">
            <v>0</v>
          </cell>
          <cell r="EI367">
            <v>0</v>
          </cell>
          <cell r="EJ367">
            <v>0</v>
          </cell>
          <cell r="EK367">
            <v>0</v>
          </cell>
          <cell r="EL367">
            <v>0</v>
          </cell>
        </row>
        <row r="368">
          <cell r="A368" t="str">
            <v>2010 Great Refrigerator Roundup</v>
          </cell>
          <cell r="CL368">
            <v>4158.979740369754</v>
          </cell>
          <cell r="CM368">
            <v>275916.4295795432</v>
          </cell>
          <cell r="CN368">
            <v>0</v>
          </cell>
          <cell r="CO368">
            <v>0</v>
          </cell>
          <cell r="CP368">
            <v>0</v>
          </cell>
          <cell r="CQ368">
            <v>0</v>
          </cell>
          <cell r="CR368">
            <v>0</v>
          </cell>
          <cell r="CS368">
            <v>0</v>
          </cell>
          <cell r="CT368">
            <v>0</v>
          </cell>
          <cell r="CU368">
            <v>0</v>
          </cell>
          <cell r="CV368">
            <v>0</v>
          </cell>
          <cell r="CW368">
            <v>0</v>
          </cell>
          <cell r="CX368">
            <v>0</v>
          </cell>
          <cell r="CY368">
            <v>0</v>
          </cell>
          <cell r="CZ368">
            <v>0</v>
          </cell>
          <cell r="DA368">
            <v>0</v>
          </cell>
          <cell r="DB368">
            <v>0</v>
          </cell>
          <cell r="DC368">
            <v>0</v>
          </cell>
          <cell r="DD368">
            <v>0</v>
          </cell>
          <cell r="DE368">
            <v>0</v>
          </cell>
          <cell r="DF368">
            <v>0</v>
          </cell>
          <cell r="EC368">
            <v>4158.979740369754</v>
          </cell>
          <cell r="ED368">
            <v>0</v>
          </cell>
          <cell r="EE368">
            <v>0</v>
          </cell>
          <cell r="EF368">
            <v>0</v>
          </cell>
          <cell r="EG368">
            <v>0</v>
          </cell>
          <cell r="EH368">
            <v>0</v>
          </cell>
          <cell r="EI368">
            <v>0</v>
          </cell>
          <cell r="EJ368">
            <v>0</v>
          </cell>
          <cell r="EK368">
            <v>0</v>
          </cell>
          <cell r="EL368">
            <v>0</v>
          </cell>
        </row>
        <row r="369">
          <cell r="A369" t="str">
            <v>2010 Great Refrigerator Roundup</v>
          </cell>
          <cell r="CL369">
            <v>9.42023515453625</v>
          </cell>
          <cell r="CM369">
            <v>624.9604018047603</v>
          </cell>
          <cell r="CN369">
            <v>0</v>
          </cell>
          <cell r="CO369">
            <v>0</v>
          </cell>
          <cell r="CP369">
            <v>0</v>
          </cell>
          <cell r="CQ369">
            <v>0</v>
          </cell>
          <cell r="CR369">
            <v>0</v>
          </cell>
          <cell r="CS369">
            <v>0</v>
          </cell>
          <cell r="CT369">
            <v>0</v>
          </cell>
          <cell r="CU369">
            <v>0</v>
          </cell>
          <cell r="CV369">
            <v>0</v>
          </cell>
          <cell r="CW369">
            <v>0</v>
          </cell>
          <cell r="CX369">
            <v>0</v>
          </cell>
          <cell r="CY369">
            <v>0</v>
          </cell>
          <cell r="CZ369">
            <v>0</v>
          </cell>
          <cell r="DA369">
            <v>0</v>
          </cell>
          <cell r="DB369">
            <v>0</v>
          </cell>
          <cell r="DC369">
            <v>0</v>
          </cell>
          <cell r="DD369">
            <v>0</v>
          </cell>
          <cell r="DE369">
            <v>0</v>
          </cell>
          <cell r="DF369">
            <v>0</v>
          </cell>
          <cell r="EC369">
            <v>9.42023515453625</v>
          </cell>
          <cell r="ED369">
            <v>0</v>
          </cell>
          <cell r="EE369">
            <v>0</v>
          </cell>
          <cell r="EF369">
            <v>0</v>
          </cell>
          <cell r="EG369">
            <v>0</v>
          </cell>
          <cell r="EH369">
            <v>0</v>
          </cell>
          <cell r="EI369">
            <v>0</v>
          </cell>
          <cell r="EJ369">
            <v>0</v>
          </cell>
          <cell r="EK369">
            <v>0</v>
          </cell>
          <cell r="EL369">
            <v>0</v>
          </cell>
        </row>
        <row r="370">
          <cell r="A370" t="str">
            <v>2010 Great Refrigerator Roundup</v>
          </cell>
          <cell r="CL370">
            <v>1.2831138232556478</v>
          </cell>
          <cell r="CM370">
            <v>85.12476784159092</v>
          </cell>
          <cell r="CN370">
            <v>0</v>
          </cell>
          <cell r="CO370">
            <v>0</v>
          </cell>
          <cell r="CP370">
            <v>0</v>
          </cell>
          <cell r="CQ370">
            <v>0</v>
          </cell>
          <cell r="CR370">
            <v>0</v>
          </cell>
          <cell r="CS370">
            <v>0</v>
          </cell>
          <cell r="CT370">
            <v>0</v>
          </cell>
          <cell r="CU370">
            <v>0</v>
          </cell>
          <cell r="CV370">
            <v>0</v>
          </cell>
          <cell r="CW370">
            <v>0</v>
          </cell>
          <cell r="CX370">
            <v>0</v>
          </cell>
          <cell r="CY370">
            <v>0</v>
          </cell>
          <cell r="CZ370">
            <v>0</v>
          </cell>
          <cell r="DA370">
            <v>0</v>
          </cell>
          <cell r="DB370">
            <v>0</v>
          </cell>
          <cell r="DC370">
            <v>0</v>
          </cell>
          <cell r="DD370">
            <v>0</v>
          </cell>
          <cell r="DE370">
            <v>0</v>
          </cell>
          <cell r="DF370">
            <v>0</v>
          </cell>
          <cell r="EC370">
            <v>1.2831138232556478</v>
          </cell>
          <cell r="ED370">
            <v>0</v>
          </cell>
          <cell r="EE370">
            <v>0</v>
          </cell>
          <cell r="EF370">
            <v>0</v>
          </cell>
          <cell r="EG370">
            <v>0</v>
          </cell>
          <cell r="EH370">
            <v>0</v>
          </cell>
          <cell r="EI370">
            <v>0</v>
          </cell>
          <cell r="EJ370">
            <v>0</v>
          </cell>
          <cell r="EK370">
            <v>0</v>
          </cell>
          <cell r="EL370">
            <v>0</v>
          </cell>
        </row>
        <row r="371">
          <cell r="A371" t="str">
            <v>2010 Great Refrigerator Roundup</v>
          </cell>
          <cell r="CL371">
            <v>6.1795063418633465</v>
          </cell>
          <cell r="CM371">
            <v>409.9628834112795</v>
          </cell>
          <cell r="CN371">
            <v>0</v>
          </cell>
          <cell r="CO371">
            <v>0</v>
          </cell>
          <cell r="CP371">
            <v>0</v>
          </cell>
          <cell r="CQ371">
            <v>0</v>
          </cell>
          <cell r="CR371">
            <v>0</v>
          </cell>
          <cell r="CS371">
            <v>0</v>
          </cell>
          <cell r="CT371">
            <v>0</v>
          </cell>
          <cell r="CU371">
            <v>0</v>
          </cell>
          <cell r="CV371">
            <v>0</v>
          </cell>
          <cell r="CW371">
            <v>0</v>
          </cell>
          <cell r="CX371">
            <v>0</v>
          </cell>
          <cell r="CY371">
            <v>0</v>
          </cell>
          <cell r="CZ371">
            <v>0</v>
          </cell>
          <cell r="DA371">
            <v>0</v>
          </cell>
          <cell r="DB371">
            <v>0</v>
          </cell>
          <cell r="DC371">
            <v>0</v>
          </cell>
          <cell r="DD371">
            <v>0</v>
          </cell>
          <cell r="DE371">
            <v>0</v>
          </cell>
          <cell r="DF371">
            <v>0</v>
          </cell>
          <cell r="EC371">
            <v>6.1795063418633465</v>
          </cell>
          <cell r="ED371">
            <v>0</v>
          </cell>
          <cell r="EE371">
            <v>0</v>
          </cell>
          <cell r="EF371">
            <v>0</v>
          </cell>
          <cell r="EG371">
            <v>0</v>
          </cell>
          <cell r="EH371">
            <v>0</v>
          </cell>
          <cell r="EI371">
            <v>0</v>
          </cell>
          <cell r="EJ371">
            <v>0</v>
          </cell>
          <cell r="EK371">
            <v>0</v>
          </cell>
          <cell r="EL371">
            <v>0</v>
          </cell>
        </row>
        <row r="372">
          <cell r="A372" t="str">
            <v>2010 Great Refrigerator Roundup</v>
          </cell>
          <cell r="CL372">
            <v>365.8343749334467</v>
          </cell>
          <cell r="CM372">
            <v>24270.30686620429</v>
          </cell>
          <cell r="CN372">
            <v>0</v>
          </cell>
          <cell r="CO372">
            <v>0</v>
          </cell>
          <cell r="CP372">
            <v>0</v>
          </cell>
          <cell r="CQ372">
            <v>0</v>
          </cell>
          <cell r="CR372">
            <v>0</v>
          </cell>
          <cell r="CS372">
            <v>0</v>
          </cell>
          <cell r="CT372">
            <v>0</v>
          </cell>
          <cell r="CU372">
            <v>0</v>
          </cell>
          <cell r="CV372">
            <v>0</v>
          </cell>
          <cell r="CW372">
            <v>0</v>
          </cell>
          <cell r="CX372">
            <v>0</v>
          </cell>
          <cell r="CY372">
            <v>0</v>
          </cell>
          <cell r="CZ372">
            <v>0</v>
          </cell>
          <cell r="DA372">
            <v>0</v>
          </cell>
          <cell r="DB372">
            <v>0</v>
          </cell>
          <cell r="DC372">
            <v>0</v>
          </cell>
          <cell r="DD372">
            <v>0</v>
          </cell>
          <cell r="DE372">
            <v>0</v>
          </cell>
          <cell r="DF372">
            <v>0</v>
          </cell>
          <cell r="EC372">
            <v>365.8343749334467</v>
          </cell>
          <cell r="ED372">
            <v>0</v>
          </cell>
          <cell r="EE372">
            <v>0</v>
          </cell>
          <cell r="EF372">
            <v>0</v>
          </cell>
          <cell r="EG372">
            <v>0</v>
          </cell>
          <cell r="EH372">
            <v>0</v>
          </cell>
          <cell r="EI372">
            <v>0</v>
          </cell>
          <cell r="EJ372">
            <v>0</v>
          </cell>
          <cell r="EK372">
            <v>0</v>
          </cell>
          <cell r="EL372">
            <v>0</v>
          </cell>
        </row>
        <row r="373">
          <cell r="A373" t="str">
            <v>2010 Great Refrigerator Roundup</v>
          </cell>
          <cell r="CL373">
            <v>49.82966303905427</v>
          </cell>
          <cell r="CM373">
            <v>3305.8162268578994</v>
          </cell>
          <cell r="CN373">
            <v>0</v>
          </cell>
          <cell r="CO373">
            <v>0</v>
          </cell>
          <cell r="CP373">
            <v>0</v>
          </cell>
          <cell r="CQ373">
            <v>0</v>
          </cell>
          <cell r="CR373">
            <v>0</v>
          </cell>
          <cell r="CS373">
            <v>0</v>
          </cell>
          <cell r="CT373">
            <v>0</v>
          </cell>
          <cell r="CU373">
            <v>0</v>
          </cell>
          <cell r="CV373">
            <v>0</v>
          </cell>
          <cell r="CW373">
            <v>0</v>
          </cell>
          <cell r="CX373">
            <v>0</v>
          </cell>
          <cell r="CY373">
            <v>0</v>
          </cell>
          <cell r="CZ373">
            <v>0</v>
          </cell>
          <cell r="DA373">
            <v>0</v>
          </cell>
          <cell r="DB373">
            <v>0</v>
          </cell>
          <cell r="DC373">
            <v>0</v>
          </cell>
          <cell r="DD373">
            <v>0</v>
          </cell>
          <cell r="DE373">
            <v>0</v>
          </cell>
          <cell r="DF373">
            <v>0</v>
          </cell>
          <cell r="EC373">
            <v>49.82966303905427</v>
          </cell>
          <cell r="ED373">
            <v>0</v>
          </cell>
          <cell r="EE373">
            <v>0</v>
          </cell>
          <cell r="EF373">
            <v>0</v>
          </cell>
          <cell r="EG373">
            <v>0</v>
          </cell>
          <cell r="EH373">
            <v>0</v>
          </cell>
          <cell r="EI373">
            <v>0</v>
          </cell>
          <cell r="EJ373">
            <v>0</v>
          </cell>
          <cell r="EK373">
            <v>0</v>
          </cell>
          <cell r="EL373">
            <v>0</v>
          </cell>
        </row>
        <row r="374">
          <cell r="A374" t="str">
            <v>2010 Great Refrigerator Roundup</v>
          </cell>
          <cell r="CL374">
            <v>239.980828810227</v>
          </cell>
          <cell r="CM374">
            <v>15920.88867616619</v>
          </cell>
          <cell r="CN374">
            <v>0</v>
          </cell>
          <cell r="CO374">
            <v>0</v>
          </cell>
          <cell r="CP374">
            <v>0</v>
          </cell>
          <cell r="CQ374">
            <v>0</v>
          </cell>
          <cell r="CR374">
            <v>0</v>
          </cell>
          <cell r="CS374">
            <v>0</v>
          </cell>
          <cell r="CT374">
            <v>0</v>
          </cell>
          <cell r="CU374">
            <v>0</v>
          </cell>
          <cell r="CV374">
            <v>0</v>
          </cell>
          <cell r="CW374">
            <v>0</v>
          </cell>
          <cell r="CX374">
            <v>0</v>
          </cell>
          <cell r="CY374">
            <v>0</v>
          </cell>
          <cell r="CZ374">
            <v>0</v>
          </cell>
          <cell r="DA374">
            <v>0</v>
          </cell>
          <cell r="DB374">
            <v>0</v>
          </cell>
          <cell r="DC374">
            <v>0</v>
          </cell>
          <cell r="DD374">
            <v>0</v>
          </cell>
          <cell r="DE374">
            <v>0</v>
          </cell>
          <cell r="DF374">
            <v>0</v>
          </cell>
          <cell r="EC374">
            <v>239.980828810227</v>
          </cell>
          <cell r="ED374">
            <v>0</v>
          </cell>
          <cell r="EE374">
            <v>0</v>
          </cell>
          <cell r="EF374">
            <v>0</v>
          </cell>
          <cell r="EG374">
            <v>0</v>
          </cell>
          <cell r="EH374">
            <v>0</v>
          </cell>
          <cell r="EI374">
            <v>0</v>
          </cell>
          <cell r="EJ374">
            <v>0</v>
          </cell>
          <cell r="EK374">
            <v>0</v>
          </cell>
          <cell r="EL374">
            <v>0</v>
          </cell>
        </row>
        <row r="375">
          <cell r="A375" t="str">
            <v>2010 Great Refrigerator Roundup</v>
          </cell>
          <cell r="CL375">
            <v>13.306230007214225</v>
          </cell>
          <cell r="CM375">
            <v>882.7663763585255</v>
          </cell>
          <cell r="CN375">
            <v>0</v>
          </cell>
          <cell r="CO375">
            <v>0</v>
          </cell>
          <cell r="CP375">
            <v>0</v>
          </cell>
          <cell r="CQ375">
            <v>0</v>
          </cell>
          <cell r="CR375">
            <v>0</v>
          </cell>
          <cell r="CS375">
            <v>0</v>
          </cell>
          <cell r="CT375">
            <v>0</v>
          </cell>
          <cell r="CU375">
            <v>0</v>
          </cell>
          <cell r="CV375">
            <v>0</v>
          </cell>
          <cell r="CW375">
            <v>0</v>
          </cell>
          <cell r="CX375">
            <v>0</v>
          </cell>
          <cell r="CY375">
            <v>0</v>
          </cell>
          <cell r="CZ375">
            <v>0</v>
          </cell>
          <cell r="DA375">
            <v>0</v>
          </cell>
          <cell r="DB375">
            <v>0</v>
          </cell>
          <cell r="DC375">
            <v>0</v>
          </cell>
          <cell r="DD375">
            <v>0</v>
          </cell>
          <cell r="DE375">
            <v>0</v>
          </cell>
          <cell r="DF375">
            <v>0</v>
          </cell>
          <cell r="EC375">
            <v>13.306230007214225</v>
          </cell>
          <cell r="ED375">
            <v>0</v>
          </cell>
          <cell r="EE375">
            <v>0</v>
          </cell>
          <cell r="EF375">
            <v>0</v>
          </cell>
          <cell r="EG375">
            <v>0</v>
          </cell>
          <cell r="EH375">
            <v>0</v>
          </cell>
          <cell r="EI375">
            <v>0</v>
          </cell>
          <cell r="EJ375">
            <v>0</v>
          </cell>
          <cell r="EK375">
            <v>0</v>
          </cell>
          <cell r="EL375">
            <v>0</v>
          </cell>
        </row>
        <row r="376">
          <cell r="A376" t="str">
            <v>2010 Great Refrigerator Roundup</v>
          </cell>
          <cell r="CL376">
            <v>4.159337896835914</v>
          </cell>
          <cell r="CM376">
            <v>275.9401905160091</v>
          </cell>
          <cell r="CN376">
            <v>0</v>
          </cell>
          <cell r="CO376">
            <v>0</v>
          </cell>
          <cell r="CP376">
            <v>0</v>
          </cell>
          <cell r="CQ376">
            <v>0</v>
          </cell>
          <cell r="CR376">
            <v>0</v>
          </cell>
          <cell r="CS376">
            <v>0</v>
          </cell>
          <cell r="CT376">
            <v>0</v>
          </cell>
          <cell r="CU376">
            <v>0</v>
          </cell>
          <cell r="CV376">
            <v>0</v>
          </cell>
          <cell r="CW376">
            <v>0</v>
          </cell>
          <cell r="CX376">
            <v>0</v>
          </cell>
          <cell r="CY376">
            <v>0</v>
          </cell>
          <cell r="CZ376">
            <v>0</v>
          </cell>
          <cell r="DA376">
            <v>0</v>
          </cell>
          <cell r="DB376">
            <v>0</v>
          </cell>
          <cell r="DC376">
            <v>0</v>
          </cell>
          <cell r="DD376">
            <v>0</v>
          </cell>
          <cell r="DE376">
            <v>0</v>
          </cell>
          <cell r="DF376">
            <v>0</v>
          </cell>
          <cell r="EC376">
            <v>4.159337896835914</v>
          </cell>
          <cell r="ED376">
            <v>0</v>
          </cell>
          <cell r="EE376">
            <v>0</v>
          </cell>
          <cell r="EF376">
            <v>0</v>
          </cell>
          <cell r="EG376">
            <v>0</v>
          </cell>
          <cell r="EH376">
            <v>0</v>
          </cell>
          <cell r="EI376">
            <v>0</v>
          </cell>
          <cell r="EJ376">
            <v>0</v>
          </cell>
          <cell r="EK376">
            <v>0</v>
          </cell>
          <cell r="EL376">
            <v>0</v>
          </cell>
        </row>
        <row r="377">
          <cell r="A377" t="str">
            <v>2010 Great Refrigerator Roundup</v>
          </cell>
          <cell r="CL377">
            <v>10.683417296431895</v>
          </cell>
          <cell r="CM377">
            <v>708.7628553530192</v>
          </cell>
          <cell r="CN377">
            <v>0</v>
          </cell>
          <cell r="CO377">
            <v>0</v>
          </cell>
          <cell r="CP377">
            <v>0</v>
          </cell>
          <cell r="CQ377">
            <v>0</v>
          </cell>
          <cell r="CR377">
            <v>0</v>
          </cell>
          <cell r="CS377">
            <v>0</v>
          </cell>
          <cell r="CT377">
            <v>0</v>
          </cell>
          <cell r="CU377">
            <v>0</v>
          </cell>
          <cell r="CV377">
            <v>0</v>
          </cell>
          <cell r="CW377">
            <v>0</v>
          </cell>
          <cell r="CX377">
            <v>0</v>
          </cell>
          <cell r="CY377">
            <v>0</v>
          </cell>
          <cell r="CZ377">
            <v>0</v>
          </cell>
          <cell r="DA377">
            <v>0</v>
          </cell>
          <cell r="DB377">
            <v>0</v>
          </cell>
          <cell r="DC377">
            <v>0</v>
          </cell>
          <cell r="DD377">
            <v>0</v>
          </cell>
          <cell r="DE377">
            <v>0</v>
          </cell>
          <cell r="DF377">
            <v>0</v>
          </cell>
          <cell r="EC377">
            <v>10.683417296431895</v>
          </cell>
          <cell r="ED377">
            <v>0</v>
          </cell>
          <cell r="EE377">
            <v>0</v>
          </cell>
          <cell r="EF377">
            <v>0</v>
          </cell>
          <cell r="EG377">
            <v>0</v>
          </cell>
          <cell r="EH377">
            <v>0</v>
          </cell>
          <cell r="EI377">
            <v>0</v>
          </cell>
          <cell r="EJ377">
            <v>0</v>
          </cell>
          <cell r="EK377">
            <v>0</v>
          </cell>
          <cell r="EL377">
            <v>0</v>
          </cell>
        </row>
        <row r="378">
          <cell r="A378" t="str">
            <v>2010 Great Refrigerator Roundup</v>
          </cell>
          <cell r="CL378">
            <v>14.337687178240982</v>
          </cell>
          <cell r="CM378">
            <v>951.1956541286107</v>
          </cell>
          <cell r="CN378">
            <v>0</v>
          </cell>
          <cell r="CO378">
            <v>0</v>
          </cell>
          <cell r="CP378">
            <v>0</v>
          </cell>
          <cell r="CQ378">
            <v>0</v>
          </cell>
          <cell r="CR378">
            <v>0</v>
          </cell>
          <cell r="CS378">
            <v>0</v>
          </cell>
          <cell r="CT378">
            <v>0</v>
          </cell>
          <cell r="CU378">
            <v>0</v>
          </cell>
          <cell r="CV378">
            <v>0</v>
          </cell>
          <cell r="CW378">
            <v>0</v>
          </cell>
          <cell r="CX378">
            <v>0</v>
          </cell>
          <cell r="CY378">
            <v>0</v>
          </cell>
          <cell r="CZ378">
            <v>0</v>
          </cell>
          <cell r="DA378">
            <v>0</v>
          </cell>
          <cell r="DB378">
            <v>0</v>
          </cell>
          <cell r="DC378">
            <v>0</v>
          </cell>
          <cell r="DD378">
            <v>0</v>
          </cell>
          <cell r="DE378">
            <v>0</v>
          </cell>
          <cell r="DF378">
            <v>0</v>
          </cell>
          <cell r="EC378">
            <v>14.337687178240982</v>
          </cell>
          <cell r="ED378">
            <v>0</v>
          </cell>
          <cell r="EE378">
            <v>0</v>
          </cell>
          <cell r="EF378">
            <v>0</v>
          </cell>
          <cell r="EG378">
            <v>0</v>
          </cell>
          <cell r="EH378">
            <v>0</v>
          </cell>
          <cell r="EI378">
            <v>0</v>
          </cell>
          <cell r="EJ378">
            <v>0</v>
          </cell>
          <cell r="EK378">
            <v>0</v>
          </cell>
          <cell r="EL378">
            <v>0</v>
          </cell>
        </row>
        <row r="379">
          <cell r="A379" t="str">
            <v>2010 Great Refrigerator Roundup</v>
          </cell>
          <cell r="CL379">
            <v>0.5934810176263905</v>
          </cell>
          <cell r="CM379">
            <v>39.37291682795005</v>
          </cell>
          <cell r="CN379">
            <v>0</v>
          </cell>
          <cell r="CO379">
            <v>0</v>
          </cell>
          <cell r="CP379">
            <v>0</v>
          </cell>
          <cell r="CQ379">
            <v>0</v>
          </cell>
          <cell r="CR379">
            <v>0</v>
          </cell>
          <cell r="CS379">
            <v>0</v>
          </cell>
          <cell r="CT379">
            <v>0</v>
          </cell>
          <cell r="CU379">
            <v>0</v>
          </cell>
          <cell r="CV379">
            <v>0</v>
          </cell>
          <cell r="CW379">
            <v>0</v>
          </cell>
          <cell r="CX379">
            <v>0</v>
          </cell>
          <cell r="CY379">
            <v>0</v>
          </cell>
          <cell r="CZ379">
            <v>0</v>
          </cell>
          <cell r="DA379">
            <v>0</v>
          </cell>
          <cell r="DB379">
            <v>0</v>
          </cell>
          <cell r="DC379">
            <v>0</v>
          </cell>
          <cell r="DD379">
            <v>0</v>
          </cell>
          <cell r="DE379">
            <v>0</v>
          </cell>
          <cell r="DF379">
            <v>0</v>
          </cell>
          <cell r="EC379">
            <v>0.5934810176263905</v>
          </cell>
          <cell r="ED379">
            <v>0</v>
          </cell>
          <cell r="EE379">
            <v>0</v>
          </cell>
          <cell r="EF379">
            <v>0</v>
          </cell>
          <cell r="EG379">
            <v>0</v>
          </cell>
          <cell r="EH379">
            <v>0</v>
          </cell>
          <cell r="EI379">
            <v>0</v>
          </cell>
          <cell r="EJ379">
            <v>0</v>
          </cell>
          <cell r="EK379">
            <v>0</v>
          </cell>
          <cell r="EL379">
            <v>0</v>
          </cell>
        </row>
        <row r="380">
          <cell r="A380" t="str">
            <v>2010 Great Refrigerator Roundup</v>
          </cell>
          <cell r="CL380">
            <v>2.6015297874783387</v>
          </cell>
          <cell r="CM380">
            <v>172.59156216568508</v>
          </cell>
          <cell r="CN380">
            <v>0</v>
          </cell>
          <cell r="CO380">
            <v>0</v>
          </cell>
          <cell r="CP380">
            <v>0</v>
          </cell>
          <cell r="CQ380">
            <v>0</v>
          </cell>
          <cell r="CR380">
            <v>0</v>
          </cell>
          <cell r="CS380">
            <v>0</v>
          </cell>
          <cell r="CT380">
            <v>0</v>
          </cell>
          <cell r="CU380">
            <v>0</v>
          </cell>
          <cell r="CV380">
            <v>0</v>
          </cell>
          <cell r="CW380">
            <v>0</v>
          </cell>
          <cell r="CX380">
            <v>0</v>
          </cell>
          <cell r="CY380">
            <v>0</v>
          </cell>
          <cell r="CZ380">
            <v>0</v>
          </cell>
          <cell r="DA380">
            <v>0</v>
          </cell>
          <cell r="DB380">
            <v>0</v>
          </cell>
          <cell r="DC380">
            <v>0</v>
          </cell>
          <cell r="DD380">
            <v>0</v>
          </cell>
          <cell r="DE380">
            <v>0</v>
          </cell>
          <cell r="DF380">
            <v>0</v>
          </cell>
          <cell r="EC380">
            <v>2.6015297874783387</v>
          </cell>
          <cell r="ED380">
            <v>0</v>
          </cell>
          <cell r="EE380">
            <v>0</v>
          </cell>
          <cell r="EF380">
            <v>0</v>
          </cell>
          <cell r="EG380">
            <v>0</v>
          </cell>
          <cell r="EH380">
            <v>0</v>
          </cell>
          <cell r="EI380">
            <v>0</v>
          </cell>
          <cell r="EJ380">
            <v>0</v>
          </cell>
          <cell r="EK380">
            <v>0</v>
          </cell>
          <cell r="EL380">
            <v>0</v>
          </cell>
        </row>
        <row r="381">
          <cell r="A381" t="str">
            <v>2010 Cool Savings Rebate</v>
          </cell>
          <cell r="CL381">
            <v>22394.15891826481</v>
          </cell>
          <cell r="CM381">
            <v>1485680.805844747</v>
          </cell>
          <cell r="CN381">
            <v>0</v>
          </cell>
          <cell r="CO381">
            <v>0</v>
          </cell>
          <cell r="CP381">
            <v>0</v>
          </cell>
          <cell r="CQ381">
            <v>0</v>
          </cell>
          <cell r="CR381">
            <v>0</v>
          </cell>
          <cell r="CS381">
            <v>0</v>
          </cell>
          <cell r="CT381">
            <v>0</v>
          </cell>
          <cell r="CU381">
            <v>0</v>
          </cell>
          <cell r="CV381">
            <v>0</v>
          </cell>
          <cell r="CW381">
            <v>0</v>
          </cell>
          <cell r="CX381">
            <v>0</v>
          </cell>
          <cell r="CY381">
            <v>0</v>
          </cell>
          <cell r="CZ381">
            <v>0</v>
          </cell>
          <cell r="DA381">
            <v>0</v>
          </cell>
          <cell r="DB381">
            <v>0</v>
          </cell>
          <cell r="DC381">
            <v>0</v>
          </cell>
          <cell r="DD381">
            <v>0</v>
          </cell>
          <cell r="DE381">
            <v>0</v>
          </cell>
          <cell r="DF381">
            <v>0</v>
          </cell>
          <cell r="EC381">
            <v>22394.15891826481</v>
          </cell>
          <cell r="ED381">
            <v>0</v>
          </cell>
          <cell r="EE381">
            <v>0</v>
          </cell>
          <cell r="EF381">
            <v>0</v>
          </cell>
          <cell r="EG381">
            <v>0</v>
          </cell>
          <cell r="EH381">
            <v>0</v>
          </cell>
          <cell r="EI381">
            <v>0</v>
          </cell>
          <cell r="EJ381">
            <v>0</v>
          </cell>
          <cell r="EK381">
            <v>0</v>
          </cell>
          <cell r="EL381">
            <v>0</v>
          </cell>
        </row>
        <row r="382">
          <cell r="A382" t="str">
            <v>2010 Cool Savings Rebate</v>
          </cell>
          <cell r="CL382">
            <v>3765.510363915292</v>
          </cell>
          <cell r="CM382">
            <v>249812.75216885394</v>
          </cell>
          <cell r="CN382">
            <v>0</v>
          </cell>
          <cell r="CO382">
            <v>0</v>
          </cell>
          <cell r="CP382">
            <v>0</v>
          </cell>
          <cell r="CQ382">
            <v>0</v>
          </cell>
          <cell r="CR382">
            <v>0</v>
          </cell>
          <cell r="CS382">
            <v>0</v>
          </cell>
          <cell r="CT382">
            <v>0</v>
          </cell>
          <cell r="CU382">
            <v>0</v>
          </cell>
          <cell r="CV382">
            <v>0</v>
          </cell>
          <cell r="CW382">
            <v>0</v>
          </cell>
          <cell r="CX382">
            <v>0</v>
          </cell>
          <cell r="CY382">
            <v>0</v>
          </cell>
          <cell r="CZ382">
            <v>0</v>
          </cell>
          <cell r="DA382">
            <v>0</v>
          </cell>
          <cell r="DB382">
            <v>0</v>
          </cell>
          <cell r="DC382">
            <v>0</v>
          </cell>
          <cell r="DD382">
            <v>0</v>
          </cell>
          <cell r="DE382">
            <v>0</v>
          </cell>
          <cell r="DF382">
            <v>0</v>
          </cell>
          <cell r="EC382">
            <v>3765.510363915292</v>
          </cell>
          <cell r="ED382">
            <v>0</v>
          </cell>
          <cell r="EE382">
            <v>0</v>
          </cell>
          <cell r="EF382">
            <v>0</v>
          </cell>
          <cell r="EG382">
            <v>0</v>
          </cell>
          <cell r="EH382">
            <v>0</v>
          </cell>
          <cell r="EI382">
            <v>0</v>
          </cell>
          <cell r="EJ382">
            <v>0</v>
          </cell>
          <cell r="EK382">
            <v>0</v>
          </cell>
          <cell r="EL382">
            <v>0</v>
          </cell>
        </row>
        <row r="383">
          <cell r="A383" t="str">
            <v>2010 Cool Savings Rebate</v>
          </cell>
          <cell r="CL383">
            <v>432.06130775805724</v>
          </cell>
          <cell r="CM383">
            <v>28663.956267666923</v>
          </cell>
          <cell r="CN383">
            <v>0</v>
          </cell>
          <cell r="CO383">
            <v>0</v>
          </cell>
          <cell r="CP383">
            <v>0</v>
          </cell>
          <cell r="CQ383">
            <v>0</v>
          </cell>
          <cell r="CR383">
            <v>0</v>
          </cell>
          <cell r="CS383">
            <v>0</v>
          </cell>
          <cell r="CT383">
            <v>0</v>
          </cell>
          <cell r="CU383">
            <v>0</v>
          </cell>
          <cell r="CV383">
            <v>0</v>
          </cell>
          <cell r="CW383">
            <v>0</v>
          </cell>
          <cell r="CX383">
            <v>0</v>
          </cell>
          <cell r="CY383">
            <v>0</v>
          </cell>
          <cell r="CZ383">
            <v>0</v>
          </cell>
          <cell r="DA383">
            <v>0</v>
          </cell>
          <cell r="DB383">
            <v>0</v>
          </cell>
          <cell r="DC383">
            <v>0</v>
          </cell>
          <cell r="DD383">
            <v>0</v>
          </cell>
          <cell r="DE383">
            <v>0</v>
          </cell>
          <cell r="DF383">
            <v>0</v>
          </cell>
          <cell r="EC383">
            <v>432.06130775805724</v>
          </cell>
          <cell r="ED383">
            <v>0</v>
          </cell>
          <cell r="EE383">
            <v>0</v>
          </cell>
          <cell r="EF383">
            <v>0</v>
          </cell>
          <cell r="EG383">
            <v>0</v>
          </cell>
          <cell r="EH383">
            <v>0</v>
          </cell>
          <cell r="EI383">
            <v>0</v>
          </cell>
          <cell r="EJ383">
            <v>0</v>
          </cell>
          <cell r="EK383">
            <v>0</v>
          </cell>
          <cell r="EL383">
            <v>0</v>
          </cell>
        </row>
        <row r="384">
          <cell r="A384" t="str">
            <v>2010 Every Kilowatt Counts Power Savings Event</v>
          </cell>
          <cell r="CL384">
            <v>39039.645763386376</v>
          </cell>
          <cell r="CM384">
            <v>2589981.279910263</v>
          </cell>
          <cell r="CN384">
            <v>0</v>
          </cell>
          <cell r="CO384">
            <v>0</v>
          </cell>
          <cell r="CP384">
            <v>0</v>
          </cell>
          <cell r="CQ384">
            <v>0</v>
          </cell>
          <cell r="CR384">
            <v>0</v>
          </cell>
          <cell r="CS384">
            <v>0</v>
          </cell>
          <cell r="CT384">
            <v>0</v>
          </cell>
          <cell r="CU384">
            <v>0</v>
          </cell>
          <cell r="CV384">
            <v>0</v>
          </cell>
          <cell r="CW384">
            <v>0</v>
          </cell>
          <cell r="CX384">
            <v>0</v>
          </cell>
          <cell r="CY384">
            <v>0</v>
          </cell>
          <cell r="CZ384">
            <v>0</v>
          </cell>
          <cell r="DA384">
            <v>0</v>
          </cell>
          <cell r="DB384">
            <v>0</v>
          </cell>
          <cell r="DC384">
            <v>0</v>
          </cell>
          <cell r="DD384">
            <v>0</v>
          </cell>
          <cell r="DE384">
            <v>0</v>
          </cell>
          <cell r="DF384">
            <v>0</v>
          </cell>
          <cell r="EC384">
            <v>39039.645763386376</v>
          </cell>
          <cell r="ED384">
            <v>0</v>
          </cell>
          <cell r="EE384">
            <v>0</v>
          </cell>
          <cell r="EF384">
            <v>0</v>
          </cell>
          <cell r="EG384">
            <v>0</v>
          </cell>
          <cell r="EH384">
            <v>0</v>
          </cell>
          <cell r="EI384">
            <v>0</v>
          </cell>
          <cell r="EJ384">
            <v>0</v>
          </cell>
          <cell r="EK384">
            <v>0</v>
          </cell>
          <cell r="EL384">
            <v>0</v>
          </cell>
        </row>
        <row r="385">
          <cell r="A385" t="str">
            <v>2010 peaksaver®</v>
          </cell>
          <cell r="CL385">
            <v>0</v>
          </cell>
          <cell r="CM385">
            <v>0</v>
          </cell>
          <cell r="CN385">
            <v>0</v>
          </cell>
          <cell r="CO385">
            <v>0</v>
          </cell>
          <cell r="CP385">
            <v>0</v>
          </cell>
          <cell r="CQ385">
            <v>0</v>
          </cell>
          <cell r="CR385">
            <v>0</v>
          </cell>
          <cell r="CS385">
            <v>0</v>
          </cell>
          <cell r="CT385">
            <v>0</v>
          </cell>
          <cell r="CU385">
            <v>0</v>
          </cell>
          <cell r="CV385">
            <v>0</v>
          </cell>
          <cell r="CW385">
            <v>0</v>
          </cell>
          <cell r="CX385">
            <v>0</v>
          </cell>
          <cell r="CY385">
            <v>0</v>
          </cell>
          <cell r="CZ385">
            <v>0</v>
          </cell>
          <cell r="DA385">
            <v>0</v>
          </cell>
          <cell r="DB385">
            <v>0</v>
          </cell>
          <cell r="DC385">
            <v>0</v>
          </cell>
          <cell r="DD385">
            <v>0</v>
          </cell>
          <cell r="DE385">
            <v>0</v>
          </cell>
          <cell r="DF385">
            <v>0</v>
          </cell>
          <cell r="EC385">
            <v>0</v>
          </cell>
          <cell r="ED385">
            <v>0</v>
          </cell>
          <cell r="EE385">
            <v>0</v>
          </cell>
          <cell r="EF385">
            <v>0</v>
          </cell>
          <cell r="EG385">
            <v>0</v>
          </cell>
          <cell r="EH385">
            <v>0</v>
          </cell>
          <cell r="EI385">
            <v>0</v>
          </cell>
          <cell r="EJ385">
            <v>0</v>
          </cell>
          <cell r="EK385">
            <v>0</v>
          </cell>
          <cell r="EL385">
            <v>0</v>
          </cell>
        </row>
        <row r="386">
          <cell r="A386" t="str">
            <v>2010 peaksaver®</v>
          </cell>
          <cell r="CL386">
            <v>27.428022408599688</v>
          </cell>
          <cell r="CM386">
            <v>1819.6390667523933</v>
          </cell>
          <cell r="CN386">
            <v>0</v>
          </cell>
          <cell r="CO386">
            <v>0</v>
          </cell>
          <cell r="CP386">
            <v>0</v>
          </cell>
          <cell r="CQ386">
            <v>0</v>
          </cell>
          <cell r="CR386">
            <v>0</v>
          </cell>
          <cell r="CS386">
            <v>0</v>
          </cell>
          <cell r="CT386">
            <v>0</v>
          </cell>
          <cell r="CU386">
            <v>0</v>
          </cell>
          <cell r="CV386">
            <v>0</v>
          </cell>
          <cell r="CW386">
            <v>0</v>
          </cell>
          <cell r="CX386">
            <v>0</v>
          </cell>
          <cell r="CY386">
            <v>0</v>
          </cell>
          <cell r="CZ386">
            <v>0</v>
          </cell>
          <cell r="DA386">
            <v>0</v>
          </cell>
          <cell r="DB386">
            <v>0</v>
          </cell>
          <cell r="DC386">
            <v>0</v>
          </cell>
          <cell r="DD386">
            <v>0</v>
          </cell>
          <cell r="DE386">
            <v>0</v>
          </cell>
          <cell r="DF386">
            <v>0</v>
          </cell>
          <cell r="EC386">
            <v>27.428022408599688</v>
          </cell>
          <cell r="ED386">
            <v>0</v>
          </cell>
          <cell r="EE386">
            <v>0</v>
          </cell>
          <cell r="EF386">
            <v>0</v>
          </cell>
          <cell r="EG386">
            <v>0</v>
          </cell>
          <cell r="EH386">
            <v>0</v>
          </cell>
          <cell r="EI386">
            <v>0</v>
          </cell>
          <cell r="EJ386">
            <v>0</v>
          </cell>
          <cell r="EK386">
            <v>0</v>
          </cell>
          <cell r="EL386">
            <v>0</v>
          </cell>
        </row>
        <row r="387">
          <cell r="A387" t="str">
            <v>2010 peaksaver®</v>
          </cell>
          <cell r="CL387">
            <v>0</v>
          </cell>
          <cell r="CM387">
            <v>0</v>
          </cell>
          <cell r="CN387">
            <v>0</v>
          </cell>
          <cell r="CO387">
            <v>0</v>
          </cell>
          <cell r="CP387">
            <v>0</v>
          </cell>
          <cell r="CQ387">
            <v>0</v>
          </cell>
          <cell r="CR387">
            <v>0</v>
          </cell>
          <cell r="CS387">
            <v>0</v>
          </cell>
          <cell r="CT387">
            <v>0</v>
          </cell>
          <cell r="CU387">
            <v>0</v>
          </cell>
          <cell r="CV387">
            <v>0</v>
          </cell>
          <cell r="CW387">
            <v>0</v>
          </cell>
          <cell r="CX387">
            <v>0</v>
          </cell>
          <cell r="CY387">
            <v>0</v>
          </cell>
          <cell r="CZ387">
            <v>0</v>
          </cell>
          <cell r="DA387">
            <v>0</v>
          </cell>
          <cell r="DB387">
            <v>0</v>
          </cell>
          <cell r="DC387">
            <v>0</v>
          </cell>
          <cell r="DD387">
            <v>0</v>
          </cell>
          <cell r="DE387">
            <v>0</v>
          </cell>
          <cell r="DF387">
            <v>0</v>
          </cell>
          <cell r="EC387">
            <v>0</v>
          </cell>
          <cell r="ED387">
            <v>0</v>
          </cell>
          <cell r="EE387">
            <v>0</v>
          </cell>
          <cell r="EF387">
            <v>0</v>
          </cell>
          <cell r="EG387">
            <v>0</v>
          </cell>
          <cell r="EH387">
            <v>0</v>
          </cell>
          <cell r="EI387">
            <v>0</v>
          </cell>
          <cell r="EJ387">
            <v>0</v>
          </cell>
          <cell r="EK387">
            <v>0</v>
          </cell>
          <cell r="EL387">
            <v>0</v>
          </cell>
        </row>
        <row r="388">
          <cell r="A388" t="str">
            <v>2010 peaksaver®</v>
          </cell>
          <cell r="CL388">
            <v>0</v>
          </cell>
          <cell r="CM388">
            <v>0</v>
          </cell>
          <cell r="CN388">
            <v>0</v>
          </cell>
          <cell r="CO388">
            <v>0</v>
          </cell>
          <cell r="CP388">
            <v>0</v>
          </cell>
          <cell r="CQ388">
            <v>0</v>
          </cell>
          <cell r="CR388">
            <v>0</v>
          </cell>
          <cell r="CS388">
            <v>0</v>
          </cell>
          <cell r="CT388">
            <v>0</v>
          </cell>
          <cell r="CU388">
            <v>0</v>
          </cell>
          <cell r="CV388">
            <v>0</v>
          </cell>
          <cell r="CW388">
            <v>0</v>
          </cell>
          <cell r="CX388">
            <v>0</v>
          </cell>
          <cell r="CY388">
            <v>0</v>
          </cell>
          <cell r="CZ388">
            <v>0</v>
          </cell>
          <cell r="DA388">
            <v>0</v>
          </cell>
          <cell r="DB388">
            <v>0</v>
          </cell>
          <cell r="DC388">
            <v>0</v>
          </cell>
          <cell r="DD388">
            <v>0</v>
          </cell>
          <cell r="DE388">
            <v>0</v>
          </cell>
          <cell r="DF388">
            <v>0</v>
          </cell>
          <cell r="EC388">
            <v>0</v>
          </cell>
          <cell r="ED388">
            <v>0</v>
          </cell>
          <cell r="EE388">
            <v>0</v>
          </cell>
          <cell r="EF388">
            <v>0</v>
          </cell>
          <cell r="EG388">
            <v>0</v>
          </cell>
          <cell r="EH388">
            <v>0</v>
          </cell>
          <cell r="EI388">
            <v>0</v>
          </cell>
          <cell r="EJ388">
            <v>0</v>
          </cell>
          <cell r="EK388">
            <v>0</v>
          </cell>
          <cell r="EL388">
            <v>0</v>
          </cell>
        </row>
        <row r="389">
          <cell r="A389" t="str">
            <v>2010 peaksaver®</v>
          </cell>
          <cell r="CL389">
            <v>0</v>
          </cell>
          <cell r="CM389">
            <v>0</v>
          </cell>
          <cell r="CN389">
            <v>0</v>
          </cell>
          <cell r="CO389">
            <v>0</v>
          </cell>
          <cell r="CP389">
            <v>0</v>
          </cell>
          <cell r="CQ389">
            <v>0</v>
          </cell>
          <cell r="CR389">
            <v>0</v>
          </cell>
          <cell r="CS389">
            <v>0</v>
          </cell>
          <cell r="CT389">
            <v>0</v>
          </cell>
          <cell r="CU389">
            <v>0</v>
          </cell>
          <cell r="CV389">
            <v>0</v>
          </cell>
          <cell r="CW389">
            <v>0</v>
          </cell>
          <cell r="CX389">
            <v>0</v>
          </cell>
          <cell r="CY389">
            <v>0</v>
          </cell>
          <cell r="CZ389">
            <v>0</v>
          </cell>
          <cell r="DA389">
            <v>0</v>
          </cell>
          <cell r="DB389">
            <v>0</v>
          </cell>
          <cell r="DC389">
            <v>0</v>
          </cell>
          <cell r="DD389">
            <v>0</v>
          </cell>
          <cell r="DE389">
            <v>0</v>
          </cell>
          <cell r="DF389">
            <v>0</v>
          </cell>
          <cell r="EC389">
            <v>0</v>
          </cell>
          <cell r="ED389">
            <v>0</v>
          </cell>
          <cell r="EE389">
            <v>0</v>
          </cell>
          <cell r="EF389">
            <v>0</v>
          </cell>
          <cell r="EG389">
            <v>0</v>
          </cell>
          <cell r="EH389">
            <v>0</v>
          </cell>
          <cell r="EI389">
            <v>0</v>
          </cell>
          <cell r="EJ389">
            <v>0</v>
          </cell>
          <cell r="EK389">
            <v>0</v>
          </cell>
          <cell r="EL389">
            <v>0</v>
          </cell>
        </row>
        <row r="390">
          <cell r="A390" t="str">
            <v>2010 peaksaver®</v>
          </cell>
          <cell r="CL390">
            <v>0</v>
          </cell>
          <cell r="CM390">
            <v>0</v>
          </cell>
          <cell r="CN390">
            <v>0</v>
          </cell>
          <cell r="CO390">
            <v>0</v>
          </cell>
          <cell r="CP390">
            <v>0</v>
          </cell>
          <cell r="CQ390">
            <v>0</v>
          </cell>
          <cell r="CR390">
            <v>0</v>
          </cell>
          <cell r="CS390">
            <v>0</v>
          </cell>
          <cell r="CT390">
            <v>0</v>
          </cell>
          <cell r="CU390">
            <v>0</v>
          </cell>
          <cell r="CV390">
            <v>0</v>
          </cell>
          <cell r="CW390">
            <v>0</v>
          </cell>
          <cell r="CX390">
            <v>0</v>
          </cell>
          <cell r="CY390">
            <v>0</v>
          </cell>
          <cell r="CZ390">
            <v>0</v>
          </cell>
          <cell r="DA390">
            <v>0</v>
          </cell>
          <cell r="DB390">
            <v>0</v>
          </cell>
          <cell r="DC390">
            <v>0</v>
          </cell>
          <cell r="DD390">
            <v>0</v>
          </cell>
          <cell r="DE390">
            <v>0</v>
          </cell>
          <cell r="DF390">
            <v>0</v>
          </cell>
          <cell r="EC390">
            <v>0</v>
          </cell>
          <cell r="ED390">
            <v>0</v>
          </cell>
          <cell r="EE390">
            <v>0</v>
          </cell>
          <cell r="EF390">
            <v>0</v>
          </cell>
          <cell r="EG390">
            <v>0</v>
          </cell>
          <cell r="EH390">
            <v>0</v>
          </cell>
          <cell r="EI390">
            <v>0</v>
          </cell>
          <cell r="EJ390">
            <v>0</v>
          </cell>
          <cell r="EK390">
            <v>0</v>
          </cell>
          <cell r="EL390">
            <v>0</v>
          </cell>
        </row>
        <row r="391">
          <cell r="A391" t="str">
            <v>2010 Electricity Retrofit Incentive</v>
          </cell>
          <cell r="CL391">
            <v>79563.45373893206</v>
          </cell>
          <cell r="CM391">
            <v>0</v>
          </cell>
          <cell r="CN391">
            <v>0</v>
          </cell>
          <cell r="CO391">
            <v>0</v>
          </cell>
          <cell r="CP391">
            <v>0</v>
          </cell>
          <cell r="CQ391">
            <v>0</v>
          </cell>
          <cell r="CR391">
            <v>0</v>
          </cell>
          <cell r="CS391">
            <v>0</v>
          </cell>
          <cell r="CT391">
            <v>0</v>
          </cell>
          <cell r="CU391">
            <v>0</v>
          </cell>
          <cell r="CV391">
            <v>0</v>
          </cell>
          <cell r="CW391">
            <v>0</v>
          </cell>
          <cell r="CX391">
            <v>0</v>
          </cell>
          <cell r="CY391">
            <v>1960.7800000000002</v>
          </cell>
          <cell r="CZ391">
            <v>521.22</v>
          </cell>
          <cell r="DA391">
            <v>0</v>
          </cell>
          <cell r="DB391">
            <v>0</v>
          </cell>
          <cell r="DC391">
            <v>0</v>
          </cell>
          <cell r="DD391">
            <v>0</v>
          </cell>
          <cell r="DE391">
            <v>0</v>
          </cell>
          <cell r="DF391">
            <v>0</v>
          </cell>
          <cell r="EC391">
            <v>0</v>
          </cell>
          <cell r="ED391">
            <v>0</v>
          </cell>
          <cell r="EE391">
            <v>56422.99806520961</v>
          </cell>
          <cell r="EF391">
            <v>23140.455673722452</v>
          </cell>
          <cell r="EG391">
            <v>0</v>
          </cell>
          <cell r="EH391">
            <v>0</v>
          </cell>
          <cell r="EI391">
            <v>0</v>
          </cell>
          <cell r="EJ391">
            <v>0</v>
          </cell>
          <cell r="EK391">
            <v>0</v>
          </cell>
          <cell r="EL391">
            <v>0</v>
          </cell>
        </row>
        <row r="392">
          <cell r="A392" t="str">
            <v>2010 High Performance New Construction</v>
          </cell>
          <cell r="CL392">
            <v>9980.351265838348</v>
          </cell>
          <cell r="CM392">
            <v>0</v>
          </cell>
          <cell r="CN392">
            <v>588679.8947617391</v>
          </cell>
          <cell r="CO392">
            <v>0</v>
          </cell>
          <cell r="CP392">
            <v>0</v>
          </cell>
          <cell r="CQ392">
            <v>0</v>
          </cell>
          <cell r="CR392">
            <v>0</v>
          </cell>
          <cell r="CS392">
            <v>0</v>
          </cell>
          <cell r="CT392">
            <v>0</v>
          </cell>
          <cell r="CU392">
            <v>0</v>
          </cell>
          <cell r="CV392">
            <v>0</v>
          </cell>
          <cell r="CW392">
            <v>0</v>
          </cell>
          <cell r="CX392">
            <v>0</v>
          </cell>
          <cell r="CY392">
            <v>0</v>
          </cell>
          <cell r="CZ392">
            <v>0</v>
          </cell>
          <cell r="DA392">
            <v>0</v>
          </cell>
          <cell r="DB392">
            <v>0</v>
          </cell>
          <cell r="DC392">
            <v>0</v>
          </cell>
          <cell r="DD392">
            <v>0</v>
          </cell>
          <cell r="DE392">
            <v>0</v>
          </cell>
          <cell r="DF392">
            <v>0</v>
          </cell>
          <cell r="EC392">
            <v>0</v>
          </cell>
          <cell r="ED392">
            <v>9980.351265838348</v>
          </cell>
          <cell r="EE392">
            <v>0</v>
          </cell>
          <cell r="EF392">
            <v>0</v>
          </cell>
          <cell r="EG392">
            <v>0</v>
          </cell>
          <cell r="EH392">
            <v>0</v>
          </cell>
          <cell r="EI392">
            <v>0</v>
          </cell>
          <cell r="EJ392">
            <v>0</v>
          </cell>
          <cell r="EK392">
            <v>0</v>
          </cell>
          <cell r="EL392">
            <v>0</v>
          </cell>
        </row>
        <row r="393">
          <cell r="A393" t="str">
            <v>2010 Power Savings Blitz</v>
          </cell>
          <cell r="CL393">
            <v>71833.25241259542</v>
          </cell>
          <cell r="CM393">
            <v>0</v>
          </cell>
          <cell r="CN393">
            <v>4237004.324224858</v>
          </cell>
          <cell r="CO393">
            <v>0</v>
          </cell>
          <cell r="CP393">
            <v>0</v>
          </cell>
          <cell r="CQ393">
            <v>0</v>
          </cell>
          <cell r="CR393">
            <v>0</v>
          </cell>
          <cell r="CS393">
            <v>0</v>
          </cell>
          <cell r="CT393">
            <v>0</v>
          </cell>
          <cell r="CU393">
            <v>0</v>
          </cell>
          <cell r="CV393">
            <v>0</v>
          </cell>
          <cell r="CW393">
            <v>0</v>
          </cell>
          <cell r="CX393">
            <v>0</v>
          </cell>
          <cell r="CY393">
            <v>0</v>
          </cell>
          <cell r="CZ393">
            <v>0</v>
          </cell>
          <cell r="DA393">
            <v>0</v>
          </cell>
          <cell r="DB393">
            <v>0</v>
          </cell>
          <cell r="DC393">
            <v>0</v>
          </cell>
          <cell r="DD393">
            <v>0</v>
          </cell>
          <cell r="DE393">
            <v>0</v>
          </cell>
          <cell r="DF393">
            <v>0</v>
          </cell>
          <cell r="EC393">
            <v>0</v>
          </cell>
          <cell r="ED393">
            <v>71833.25241259542</v>
          </cell>
          <cell r="EE393">
            <v>0</v>
          </cell>
          <cell r="EF393">
            <v>0</v>
          </cell>
          <cell r="EG393">
            <v>0</v>
          </cell>
          <cell r="EH393">
            <v>0</v>
          </cell>
          <cell r="EI393">
            <v>0</v>
          </cell>
          <cell r="EJ393">
            <v>0</v>
          </cell>
          <cell r="EK393">
            <v>0</v>
          </cell>
          <cell r="EL393">
            <v>0</v>
          </cell>
        </row>
        <row r="394">
          <cell r="A394">
            <v>0</v>
          </cell>
          <cell r="CL394" t="e">
            <v>#N/A</v>
          </cell>
          <cell r="CM394">
            <v>0</v>
          </cell>
          <cell r="CN394">
            <v>0</v>
          </cell>
          <cell r="CO394">
            <v>0</v>
          </cell>
          <cell r="CP394">
            <v>0</v>
          </cell>
          <cell r="CQ394">
            <v>0</v>
          </cell>
          <cell r="CR394">
            <v>0</v>
          </cell>
          <cell r="CS394">
            <v>0</v>
          </cell>
          <cell r="CT394">
            <v>0</v>
          </cell>
          <cell r="CU394">
            <v>0</v>
          </cell>
          <cell r="CV394">
            <v>0</v>
          </cell>
          <cell r="CW394">
            <v>0</v>
          </cell>
          <cell r="CX394">
            <v>0</v>
          </cell>
          <cell r="CY394">
            <v>0</v>
          </cell>
          <cell r="CZ394">
            <v>0</v>
          </cell>
          <cell r="DA394">
            <v>0</v>
          </cell>
          <cell r="DB394">
            <v>0</v>
          </cell>
          <cell r="DC394">
            <v>0</v>
          </cell>
          <cell r="DD394">
            <v>0</v>
          </cell>
          <cell r="DE394">
            <v>0</v>
          </cell>
          <cell r="DF394">
            <v>0</v>
          </cell>
          <cell r="EC394">
            <v>0</v>
          </cell>
          <cell r="ED394">
            <v>0</v>
          </cell>
          <cell r="EE394">
            <v>0</v>
          </cell>
          <cell r="EF394">
            <v>0</v>
          </cell>
          <cell r="EG394">
            <v>0</v>
          </cell>
          <cell r="EH394">
            <v>0</v>
          </cell>
          <cell r="EI394">
            <v>0</v>
          </cell>
          <cell r="EJ394">
            <v>0</v>
          </cell>
          <cell r="EK394">
            <v>0</v>
          </cell>
          <cell r="EL394">
            <v>0</v>
          </cell>
        </row>
        <row r="395">
          <cell r="A395">
            <v>0</v>
          </cell>
          <cell r="CL395" t="e">
            <v>#N/A</v>
          </cell>
          <cell r="CM395">
            <v>0</v>
          </cell>
          <cell r="CN395">
            <v>0</v>
          </cell>
          <cell r="CO395">
            <v>0</v>
          </cell>
          <cell r="CP395">
            <v>0</v>
          </cell>
          <cell r="CQ395">
            <v>0</v>
          </cell>
          <cell r="CR395">
            <v>0</v>
          </cell>
          <cell r="CS395">
            <v>0</v>
          </cell>
          <cell r="CT395">
            <v>0</v>
          </cell>
          <cell r="CU395">
            <v>0</v>
          </cell>
          <cell r="CV395">
            <v>0</v>
          </cell>
          <cell r="CW395">
            <v>0</v>
          </cell>
          <cell r="CX395">
            <v>0</v>
          </cell>
          <cell r="CY395">
            <v>0</v>
          </cell>
          <cell r="CZ395">
            <v>0</v>
          </cell>
          <cell r="DA395">
            <v>0</v>
          </cell>
          <cell r="DB395">
            <v>0</v>
          </cell>
          <cell r="DC395">
            <v>0</v>
          </cell>
          <cell r="DD395">
            <v>0</v>
          </cell>
          <cell r="DE395">
            <v>0</v>
          </cell>
          <cell r="DF395">
            <v>0</v>
          </cell>
          <cell r="EC395">
            <v>0</v>
          </cell>
          <cell r="ED395">
            <v>0</v>
          </cell>
          <cell r="EE395">
            <v>0</v>
          </cell>
          <cell r="EF395">
            <v>0</v>
          </cell>
          <cell r="EG395">
            <v>0</v>
          </cell>
          <cell r="EH395">
            <v>0</v>
          </cell>
          <cell r="EI395">
            <v>0</v>
          </cell>
          <cell r="EJ395">
            <v>0</v>
          </cell>
          <cell r="EK395">
            <v>0</v>
          </cell>
          <cell r="EL395">
            <v>0</v>
          </cell>
        </row>
        <row r="396">
          <cell r="A396">
            <v>0</v>
          </cell>
          <cell r="CL396" t="e">
            <v>#N/A</v>
          </cell>
          <cell r="CM396">
            <v>0</v>
          </cell>
          <cell r="CN396">
            <v>0</v>
          </cell>
          <cell r="CO396">
            <v>0</v>
          </cell>
          <cell r="CP396">
            <v>0</v>
          </cell>
          <cell r="CQ396">
            <v>0</v>
          </cell>
          <cell r="CR396">
            <v>0</v>
          </cell>
          <cell r="CS396">
            <v>0</v>
          </cell>
          <cell r="CT396">
            <v>0</v>
          </cell>
          <cell r="CU396">
            <v>0</v>
          </cell>
          <cell r="CV396">
            <v>0</v>
          </cell>
          <cell r="CW396">
            <v>0</v>
          </cell>
          <cell r="CX396">
            <v>0</v>
          </cell>
          <cell r="CY396">
            <v>0</v>
          </cell>
          <cell r="CZ396">
            <v>0</v>
          </cell>
          <cell r="DA396">
            <v>0</v>
          </cell>
          <cell r="DB396">
            <v>0</v>
          </cell>
          <cell r="DC396">
            <v>0</v>
          </cell>
          <cell r="DD396">
            <v>0</v>
          </cell>
          <cell r="DE396">
            <v>0</v>
          </cell>
          <cell r="DF396">
            <v>0</v>
          </cell>
          <cell r="EC396">
            <v>0</v>
          </cell>
          <cell r="ED396">
            <v>0</v>
          </cell>
          <cell r="EE396">
            <v>0</v>
          </cell>
          <cell r="EF396">
            <v>0</v>
          </cell>
          <cell r="EG396">
            <v>0</v>
          </cell>
          <cell r="EH396">
            <v>0</v>
          </cell>
          <cell r="EI396">
            <v>0</v>
          </cell>
          <cell r="EJ396">
            <v>0</v>
          </cell>
          <cell r="EK396">
            <v>0</v>
          </cell>
          <cell r="EL396">
            <v>0</v>
          </cell>
        </row>
        <row r="397">
          <cell r="A397">
            <v>0</v>
          </cell>
          <cell r="CL397" t="e">
            <v>#N/A</v>
          </cell>
          <cell r="CM397">
            <v>0</v>
          </cell>
          <cell r="CN397">
            <v>0</v>
          </cell>
          <cell r="CO397">
            <v>0</v>
          </cell>
          <cell r="CP397">
            <v>0</v>
          </cell>
          <cell r="CQ397">
            <v>0</v>
          </cell>
          <cell r="CR397">
            <v>0</v>
          </cell>
          <cell r="CS397">
            <v>0</v>
          </cell>
          <cell r="CT397">
            <v>0</v>
          </cell>
          <cell r="CU397">
            <v>0</v>
          </cell>
          <cell r="CV397">
            <v>0</v>
          </cell>
          <cell r="CW397">
            <v>0</v>
          </cell>
          <cell r="CX397">
            <v>0</v>
          </cell>
          <cell r="CY397">
            <v>0</v>
          </cell>
          <cell r="CZ397">
            <v>0</v>
          </cell>
          <cell r="DA397">
            <v>0</v>
          </cell>
          <cell r="DB397">
            <v>0</v>
          </cell>
          <cell r="DC397">
            <v>0</v>
          </cell>
          <cell r="DD397">
            <v>0</v>
          </cell>
          <cell r="DE397">
            <v>0</v>
          </cell>
          <cell r="DF397">
            <v>0</v>
          </cell>
          <cell r="EC397">
            <v>0</v>
          </cell>
          <cell r="ED397">
            <v>0</v>
          </cell>
          <cell r="EE397">
            <v>0</v>
          </cell>
          <cell r="EF397">
            <v>0</v>
          </cell>
          <cell r="EG397">
            <v>0</v>
          </cell>
          <cell r="EH397">
            <v>0</v>
          </cell>
          <cell r="EI397">
            <v>0</v>
          </cell>
          <cell r="EJ397">
            <v>0</v>
          </cell>
          <cell r="EK397">
            <v>0</v>
          </cell>
          <cell r="EL397">
            <v>0</v>
          </cell>
        </row>
        <row r="398">
          <cell r="A398">
            <v>0</v>
          </cell>
          <cell r="CL398" t="e">
            <v>#N/A</v>
          </cell>
          <cell r="CM398">
            <v>0</v>
          </cell>
          <cell r="CN398">
            <v>0</v>
          </cell>
          <cell r="CO398">
            <v>0</v>
          </cell>
          <cell r="CP398">
            <v>0</v>
          </cell>
          <cell r="CQ398">
            <v>0</v>
          </cell>
          <cell r="CR398">
            <v>0</v>
          </cell>
          <cell r="CS398">
            <v>0</v>
          </cell>
          <cell r="CT398">
            <v>0</v>
          </cell>
          <cell r="CU398">
            <v>0</v>
          </cell>
          <cell r="CV398">
            <v>0</v>
          </cell>
          <cell r="CW398">
            <v>0</v>
          </cell>
          <cell r="CX398">
            <v>0</v>
          </cell>
          <cell r="CY398">
            <v>0</v>
          </cell>
          <cell r="CZ398">
            <v>0</v>
          </cell>
          <cell r="DA398">
            <v>0</v>
          </cell>
          <cell r="DB398">
            <v>0</v>
          </cell>
          <cell r="DC398">
            <v>0</v>
          </cell>
          <cell r="DD398">
            <v>0</v>
          </cell>
          <cell r="DE398">
            <v>0</v>
          </cell>
          <cell r="DF398">
            <v>0</v>
          </cell>
          <cell r="EC398">
            <v>0</v>
          </cell>
          <cell r="ED398">
            <v>0</v>
          </cell>
          <cell r="EE398">
            <v>0</v>
          </cell>
          <cell r="EF398">
            <v>0</v>
          </cell>
          <cell r="EG398">
            <v>0</v>
          </cell>
          <cell r="EH398">
            <v>0</v>
          </cell>
          <cell r="EI398">
            <v>0</v>
          </cell>
          <cell r="EJ398">
            <v>0</v>
          </cell>
          <cell r="EK398">
            <v>0</v>
          </cell>
          <cell r="EL398">
            <v>0</v>
          </cell>
        </row>
        <row r="399">
          <cell r="A399">
            <v>0</v>
          </cell>
          <cell r="CL399" t="e">
            <v>#N/A</v>
          </cell>
          <cell r="CM399">
            <v>0</v>
          </cell>
          <cell r="CN399">
            <v>0</v>
          </cell>
          <cell r="CO399">
            <v>0</v>
          </cell>
          <cell r="CP399">
            <v>0</v>
          </cell>
          <cell r="CQ399">
            <v>0</v>
          </cell>
          <cell r="CR399">
            <v>0</v>
          </cell>
          <cell r="CS399">
            <v>0</v>
          </cell>
          <cell r="CT399">
            <v>0</v>
          </cell>
          <cell r="CU399">
            <v>0</v>
          </cell>
          <cell r="CV399">
            <v>0</v>
          </cell>
          <cell r="CW399">
            <v>0</v>
          </cell>
          <cell r="CX399">
            <v>0</v>
          </cell>
          <cell r="CY399">
            <v>0</v>
          </cell>
          <cell r="CZ399">
            <v>0</v>
          </cell>
          <cell r="DA399">
            <v>0</v>
          </cell>
          <cell r="DB399">
            <v>0</v>
          </cell>
          <cell r="DC399">
            <v>0</v>
          </cell>
          <cell r="DD399">
            <v>0</v>
          </cell>
          <cell r="DE399">
            <v>0</v>
          </cell>
          <cell r="DF399">
            <v>0</v>
          </cell>
          <cell r="EC399">
            <v>0</v>
          </cell>
          <cell r="ED399">
            <v>0</v>
          </cell>
          <cell r="EE399">
            <v>0</v>
          </cell>
          <cell r="EF399">
            <v>0</v>
          </cell>
          <cell r="EG399">
            <v>0</v>
          </cell>
          <cell r="EH399">
            <v>0</v>
          </cell>
          <cell r="EI399">
            <v>0</v>
          </cell>
          <cell r="EJ399">
            <v>0</v>
          </cell>
          <cell r="EK399">
            <v>0</v>
          </cell>
          <cell r="EL399">
            <v>0</v>
          </cell>
        </row>
        <row r="400">
          <cell r="A400">
            <v>0</v>
          </cell>
          <cell r="CL400" t="e">
            <v>#N/A</v>
          </cell>
          <cell r="CM400">
            <v>0</v>
          </cell>
          <cell r="CN400">
            <v>0</v>
          </cell>
          <cell r="CO400">
            <v>0</v>
          </cell>
          <cell r="CP400">
            <v>0</v>
          </cell>
          <cell r="CQ400">
            <v>0</v>
          </cell>
          <cell r="CR400">
            <v>0</v>
          </cell>
          <cell r="CS400">
            <v>0</v>
          </cell>
          <cell r="CT400">
            <v>0</v>
          </cell>
          <cell r="CU400">
            <v>0</v>
          </cell>
          <cell r="CV400">
            <v>0</v>
          </cell>
          <cell r="CW400">
            <v>0</v>
          </cell>
          <cell r="CX400">
            <v>0</v>
          </cell>
          <cell r="CY400">
            <v>0</v>
          </cell>
          <cell r="CZ400">
            <v>0</v>
          </cell>
          <cell r="DA400">
            <v>0</v>
          </cell>
          <cell r="DB400">
            <v>0</v>
          </cell>
          <cell r="DC400">
            <v>0</v>
          </cell>
          <cell r="DD400">
            <v>0</v>
          </cell>
          <cell r="DE400">
            <v>0</v>
          </cell>
          <cell r="DF400">
            <v>0</v>
          </cell>
          <cell r="EC400">
            <v>0</v>
          </cell>
          <cell r="ED400">
            <v>0</v>
          </cell>
          <cell r="EE400">
            <v>0</v>
          </cell>
          <cell r="EF400">
            <v>0</v>
          </cell>
          <cell r="EG400">
            <v>0</v>
          </cell>
          <cell r="EH400">
            <v>0</v>
          </cell>
          <cell r="EI400">
            <v>0</v>
          </cell>
          <cell r="EJ400">
            <v>0</v>
          </cell>
          <cell r="EK400">
            <v>0</v>
          </cell>
          <cell r="EL400">
            <v>0</v>
          </cell>
        </row>
        <row r="401">
          <cell r="A401">
            <v>0</v>
          </cell>
          <cell r="CL401" t="e">
            <v>#N/A</v>
          </cell>
          <cell r="CM401">
            <v>0</v>
          </cell>
          <cell r="CN401">
            <v>0</v>
          </cell>
          <cell r="CO401">
            <v>0</v>
          </cell>
          <cell r="CP401">
            <v>0</v>
          </cell>
          <cell r="CQ401">
            <v>0</v>
          </cell>
          <cell r="CR401">
            <v>0</v>
          </cell>
          <cell r="CS401">
            <v>0</v>
          </cell>
          <cell r="CT401">
            <v>0</v>
          </cell>
          <cell r="CU401">
            <v>0</v>
          </cell>
          <cell r="CV401">
            <v>0</v>
          </cell>
          <cell r="CW401">
            <v>0</v>
          </cell>
          <cell r="CX401">
            <v>0</v>
          </cell>
          <cell r="CY401">
            <v>0</v>
          </cell>
          <cell r="CZ401">
            <v>0</v>
          </cell>
          <cell r="DA401">
            <v>0</v>
          </cell>
          <cell r="DB401">
            <v>0</v>
          </cell>
          <cell r="DC401">
            <v>0</v>
          </cell>
          <cell r="DD401">
            <v>0</v>
          </cell>
          <cell r="DE401">
            <v>0</v>
          </cell>
          <cell r="DF401">
            <v>0</v>
          </cell>
          <cell r="EC401">
            <v>0</v>
          </cell>
          <cell r="ED401">
            <v>0</v>
          </cell>
          <cell r="EE401">
            <v>0</v>
          </cell>
          <cell r="EF401">
            <v>0</v>
          </cell>
          <cell r="EG401">
            <v>0</v>
          </cell>
          <cell r="EH401">
            <v>0</v>
          </cell>
          <cell r="EI401">
            <v>0</v>
          </cell>
          <cell r="EJ401">
            <v>0</v>
          </cell>
          <cell r="EK401">
            <v>0</v>
          </cell>
          <cell r="EL401">
            <v>0</v>
          </cell>
        </row>
        <row r="402">
          <cell r="A402">
            <v>0</v>
          </cell>
          <cell r="CL402" t="e">
            <v>#N/A</v>
          </cell>
          <cell r="CM402">
            <v>0</v>
          </cell>
          <cell r="CN402">
            <v>0</v>
          </cell>
          <cell r="CO402">
            <v>0</v>
          </cell>
          <cell r="CP402">
            <v>0</v>
          </cell>
          <cell r="CQ402">
            <v>0</v>
          </cell>
          <cell r="CR402">
            <v>0</v>
          </cell>
          <cell r="CS402">
            <v>0</v>
          </cell>
          <cell r="CT402">
            <v>0</v>
          </cell>
          <cell r="CU402">
            <v>0</v>
          </cell>
          <cell r="CV402">
            <v>0</v>
          </cell>
          <cell r="CW402">
            <v>0</v>
          </cell>
          <cell r="CX402">
            <v>0</v>
          </cell>
          <cell r="CY402">
            <v>0</v>
          </cell>
          <cell r="CZ402">
            <v>0</v>
          </cell>
          <cell r="DA402">
            <v>0</v>
          </cell>
          <cell r="DB402">
            <v>0</v>
          </cell>
          <cell r="DC402">
            <v>0</v>
          </cell>
          <cell r="DD402">
            <v>0</v>
          </cell>
          <cell r="DE402">
            <v>0</v>
          </cell>
          <cell r="DF402">
            <v>0</v>
          </cell>
          <cell r="EC402">
            <v>0</v>
          </cell>
          <cell r="ED402">
            <v>0</v>
          </cell>
          <cell r="EE402">
            <v>0</v>
          </cell>
          <cell r="EF402">
            <v>0</v>
          </cell>
          <cell r="EG402">
            <v>0</v>
          </cell>
          <cell r="EH402">
            <v>0</v>
          </cell>
          <cell r="EI402">
            <v>0</v>
          </cell>
          <cell r="EJ402">
            <v>0</v>
          </cell>
          <cell r="EK402">
            <v>0</v>
          </cell>
          <cell r="EL402">
            <v>0</v>
          </cell>
        </row>
        <row r="403">
          <cell r="A403">
            <v>0</v>
          </cell>
          <cell r="CL403" t="e">
            <v>#N/A</v>
          </cell>
          <cell r="CM403">
            <v>0</v>
          </cell>
          <cell r="CN403">
            <v>0</v>
          </cell>
          <cell r="CO403">
            <v>0</v>
          </cell>
          <cell r="CP403">
            <v>0</v>
          </cell>
          <cell r="CQ403">
            <v>0</v>
          </cell>
          <cell r="CR403">
            <v>0</v>
          </cell>
          <cell r="CS403">
            <v>0</v>
          </cell>
          <cell r="CT403">
            <v>0</v>
          </cell>
          <cell r="CU403">
            <v>0</v>
          </cell>
          <cell r="CV403">
            <v>0</v>
          </cell>
          <cell r="CW403">
            <v>0</v>
          </cell>
          <cell r="CX403">
            <v>0</v>
          </cell>
          <cell r="CY403">
            <v>0</v>
          </cell>
          <cell r="CZ403">
            <v>0</v>
          </cell>
          <cell r="DA403">
            <v>0</v>
          </cell>
          <cell r="DB403">
            <v>0</v>
          </cell>
          <cell r="DC403">
            <v>0</v>
          </cell>
          <cell r="DD403">
            <v>0</v>
          </cell>
          <cell r="DE403">
            <v>0</v>
          </cell>
          <cell r="DF403">
            <v>0</v>
          </cell>
          <cell r="EC403">
            <v>0</v>
          </cell>
          <cell r="ED403">
            <v>0</v>
          </cell>
          <cell r="EE403">
            <v>0</v>
          </cell>
          <cell r="EF403">
            <v>0</v>
          </cell>
          <cell r="EG403">
            <v>0</v>
          </cell>
          <cell r="EH403">
            <v>0</v>
          </cell>
          <cell r="EI403">
            <v>0</v>
          </cell>
          <cell r="EJ403">
            <v>0</v>
          </cell>
          <cell r="EK403">
            <v>0</v>
          </cell>
          <cell r="EL403">
            <v>0</v>
          </cell>
        </row>
        <row r="404">
          <cell r="A404">
            <v>0</v>
          </cell>
          <cell r="CL404" t="e">
            <v>#N/A</v>
          </cell>
          <cell r="CM404">
            <v>0</v>
          </cell>
          <cell r="CN404">
            <v>0</v>
          </cell>
          <cell r="CO404">
            <v>0</v>
          </cell>
          <cell r="CP404">
            <v>0</v>
          </cell>
          <cell r="CQ404">
            <v>0</v>
          </cell>
          <cell r="CR404">
            <v>0</v>
          </cell>
          <cell r="CS404">
            <v>0</v>
          </cell>
          <cell r="CT404">
            <v>0</v>
          </cell>
          <cell r="CU404">
            <v>0</v>
          </cell>
          <cell r="CV404">
            <v>0</v>
          </cell>
          <cell r="CW404">
            <v>0</v>
          </cell>
          <cell r="CX404">
            <v>0</v>
          </cell>
          <cell r="CY404">
            <v>0</v>
          </cell>
          <cell r="CZ404">
            <v>0</v>
          </cell>
          <cell r="DA404">
            <v>0</v>
          </cell>
          <cell r="DB404">
            <v>0</v>
          </cell>
          <cell r="DC404">
            <v>0</v>
          </cell>
          <cell r="DD404">
            <v>0</v>
          </cell>
          <cell r="DE404">
            <v>0</v>
          </cell>
          <cell r="DF404">
            <v>0</v>
          </cell>
          <cell r="EC404">
            <v>0</v>
          </cell>
          <cell r="ED404">
            <v>0</v>
          </cell>
          <cell r="EE404">
            <v>0</v>
          </cell>
          <cell r="EF404">
            <v>0</v>
          </cell>
          <cell r="EG404">
            <v>0</v>
          </cell>
          <cell r="EH404">
            <v>0</v>
          </cell>
          <cell r="EI404">
            <v>0</v>
          </cell>
          <cell r="EJ404">
            <v>0</v>
          </cell>
          <cell r="EK404">
            <v>0</v>
          </cell>
          <cell r="EL404">
            <v>0</v>
          </cell>
        </row>
        <row r="405">
          <cell r="A405">
            <v>0</v>
          </cell>
          <cell r="CL405" t="e">
            <v>#N/A</v>
          </cell>
          <cell r="CM405">
            <v>0</v>
          </cell>
          <cell r="CN405">
            <v>0</v>
          </cell>
          <cell r="CO405">
            <v>0</v>
          </cell>
          <cell r="CP405">
            <v>0</v>
          </cell>
          <cell r="CQ405">
            <v>0</v>
          </cell>
          <cell r="CR405">
            <v>0</v>
          </cell>
          <cell r="CS405">
            <v>0</v>
          </cell>
          <cell r="CT405">
            <v>0</v>
          </cell>
          <cell r="CU405">
            <v>0</v>
          </cell>
          <cell r="CV405">
            <v>0</v>
          </cell>
          <cell r="CW405">
            <v>0</v>
          </cell>
          <cell r="CX405">
            <v>0</v>
          </cell>
          <cell r="CY405">
            <v>0</v>
          </cell>
          <cell r="CZ405">
            <v>0</v>
          </cell>
          <cell r="DA405">
            <v>0</v>
          </cell>
          <cell r="DB405">
            <v>0</v>
          </cell>
          <cell r="DC405">
            <v>0</v>
          </cell>
          <cell r="DD405">
            <v>0</v>
          </cell>
          <cell r="DE405">
            <v>0</v>
          </cell>
          <cell r="DF405">
            <v>0</v>
          </cell>
          <cell r="EC405">
            <v>0</v>
          </cell>
          <cell r="ED405">
            <v>0</v>
          </cell>
          <cell r="EE405">
            <v>0</v>
          </cell>
          <cell r="EF405">
            <v>0</v>
          </cell>
          <cell r="EG405">
            <v>0</v>
          </cell>
          <cell r="EH405">
            <v>0</v>
          </cell>
          <cell r="EI405">
            <v>0</v>
          </cell>
          <cell r="EJ405">
            <v>0</v>
          </cell>
          <cell r="EK405">
            <v>0</v>
          </cell>
          <cell r="EL405">
            <v>0</v>
          </cell>
        </row>
        <row r="406">
          <cell r="A406">
            <v>0</v>
          </cell>
          <cell r="CL406" t="e">
            <v>#N/A</v>
          </cell>
          <cell r="CM406">
            <v>0</v>
          </cell>
          <cell r="CN406">
            <v>0</v>
          </cell>
          <cell r="CO406">
            <v>0</v>
          </cell>
          <cell r="CP406">
            <v>0</v>
          </cell>
          <cell r="CQ406">
            <v>0</v>
          </cell>
          <cell r="CR406">
            <v>0</v>
          </cell>
          <cell r="CS406">
            <v>0</v>
          </cell>
          <cell r="CT406">
            <v>0</v>
          </cell>
          <cell r="CU406">
            <v>0</v>
          </cell>
          <cell r="CV406">
            <v>0</v>
          </cell>
          <cell r="CW406">
            <v>0</v>
          </cell>
          <cell r="CX406">
            <v>0</v>
          </cell>
          <cell r="CY406">
            <v>0</v>
          </cell>
          <cell r="CZ406">
            <v>0</v>
          </cell>
          <cell r="DA406">
            <v>0</v>
          </cell>
          <cell r="DB406">
            <v>0</v>
          </cell>
          <cell r="DC406">
            <v>0</v>
          </cell>
          <cell r="DD406">
            <v>0</v>
          </cell>
          <cell r="DE406">
            <v>0</v>
          </cell>
          <cell r="DF406">
            <v>0</v>
          </cell>
          <cell r="EC406">
            <v>0</v>
          </cell>
          <cell r="ED406">
            <v>0</v>
          </cell>
          <cell r="EE406">
            <v>0</v>
          </cell>
          <cell r="EF406">
            <v>0</v>
          </cell>
          <cell r="EG406">
            <v>0</v>
          </cell>
          <cell r="EH406">
            <v>0</v>
          </cell>
          <cell r="EI406">
            <v>0</v>
          </cell>
          <cell r="EJ406">
            <v>0</v>
          </cell>
          <cell r="EK406">
            <v>0</v>
          </cell>
          <cell r="EL406">
            <v>0</v>
          </cell>
        </row>
        <row r="407">
          <cell r="A407">
            <v>0</v>
          </cell>
          <cell r="CL407" t="e">
            <v>#N/A</v>
          </cell>
          <cell r="CM407">
            <v>0</v>
          </cell>
          <cell r="CN407">
            <v>0</v>
          </cell>
          <cell r="CO407">
            <v>0</v>
          </cell>
          <cell r="CP407">
            <v>0</v>
          </cell>
          <cell r="CQ407">
            <v>0</v>
          </cell>
          <cell r="CR407">
            <v>0</v>
          </cell>
          <cell r="CS407">
            <v>0</v>
          </cell>
          <cell r="CT407">
            <v>0</v>
          </cell>
          <cell r="CU407">
            <v>0</v>
          </cell>
          <cell r="CV407">
            <v>0</v>
          </cell>
          <cell r="CW407">
            <v>0</v>
          </cell>
          <cell r="CX407">
            <v>0</v>
          </cell>
          <cell r="CY407">
            <v>0</v>
          </cell>
          <cell r="CZ407">
            <v>0</v>
          </cell>
          <cell r="DA407">
            <v>0</v>
          </cell>
          <cell r="DB407">
            <v>0</v>
          </cell>
          <cell r="DC407">
            <v>0</v>
          </cell>
          <cell r="DD407">
            <v>0</v>
          </cell>
          <cell r="DE407">
            <v>0</v>
          </cell>
          <cell r="DF407">
            <v>0</v>
          </cell>
          <cell r="EC407">
            <v>0</v>
          </cell>
          <cell r="ED407">
            <v>0</v>
          </cell>
          <cell r="EE407">
            <v>0</v>
          </cell>
          <cell r="EF407">
            <v>0</v>
          </cell>
          <cell r="EG407">
            <v>0</v>
          </cell>
          <cell r="EH407">
            <v>0</v>
          </cell>
          <cell r="EI407">
            <v>0</v>
          </cell>
          <cell r="EJ407">
            <v>0</v>
          </cell>
          <cell r="EK407">
            <v>0</v>
          </cell>
          <cell r="EL407">
            <v>0</v>
          </cell>
        </row>
        <row r="408">
          <cell r="A408">
            <v>0</v>
          </cell>
          <cell r="CL408" t="e">
            <v>#N/A</v>
          </cell>
          <cell r="CM408">
            <v>0</v>
          </cell>
          <cell r="CN408">
            <v>0</v>
          </cell>
          <cell r="CO408">
            <v>0</v>
          </cell>
          <cell r="CP408">
            <v>0</v>
          </cell>
          <cell r="CQ408">
            <v>0</v>
          </cell>
          <cell r="CR408">
            <v>0</v>
          </cell>
          <cell r="CS408">
            <v>0</v>
          </cell>
          <cell r="CT408">
            <v>0</v>
          </cell>
          <cell r="CU408">
            <v>0</v>
          </cell>
          <cell r="CV408">
            <v>0</v>
          </cell>
          <cell r="CW408">
            <v>0</v>
          </cell>
          <cell r="CX408">
            <v>0</v>
          </cell>
          <cell r="CY408">
            <v>0</v>
          </cell>
          <cell r="CZ408">
            <v>0</v>
          </cell>
          <cell r="DA408">
            <v>0</v>
          </cell>
          <cell r="DB408">
            <v>0</v>
          </cell>
          <cell r="DC408">
            <v>0</v>
          </cell>
          <cell r="DD408">
            <v>0</v>
          </cell>
          <cell r="DE408">
            <v>0</v>
          </cell>
          <cell r="DF408">
            <v>0</v>
          </cell>
          <cell r="EC408">
            <v>0</v>
          </cell>
          <cell r="ED408">
            <v>0</v>
          </cell>
          <cell r="EE408">
            <v>0</v>
          </cell>
          <cell r="EF408">
            <v>0</v>
          </cell>
          <cell r="EG408">
            <v>0</v>
          </cell>
          <cell r="EH408">
            <v>0</v>
          </cell>
          <cell r="EI408">
            <v>0</v>
          </cell>
          <cell r="EJ408">
            <v>0</v>
          </cell>
          <cell r="EK408">
            <v>0</v>
          </cell>
          <cell r="EL408">
            <v>0</v>
          </cell>
        </row>
        <row r="409">
          <cell r="A409">
            <v>0</v>
          </cell>
          <cell r="CL409" t="e">
            <v>#N/A</v>
          </cell>
          <cell r="CM409">
            <v>0</v>
          </cell>
          <cell r="CN409">
            <v>0</v>
          </cell>
          <cell r="CO409">
            <v>0</v>
          </cell>
          <cell r="CP409">
            <v>0</v>
          </cell>
          <cell r="CQ409">
            <v>0</v>
          </cell>
          <cell r="CR409">
            <v>0</v>
          </cell>
          <cell r="CS409">
            <v>0</v>
          </cell>
          <cell r="CT409">
            <v>0</v>
          </cell>
          <cell r="CU409">
            <v>0</v>
          </cell>
          <cell r="CV409">
            <v>0</v>
          </cell>
          <cell r="CW409">
            <v>0</v>
          </cell>
          <cell r="CX409">
            <v>0</v>
          </cell>
          <cell r="CY409">
            <v>0</v>
          </cell>
          <cell r="CZ409">
            <v>0</v>
          </cell>
          <cell r="DA409">
            <v>0</v>
          </cell>
          <cell r="DB409">
            <v>0</v>
          </cell>
          <cell r="DC409">
            <v>0</v>
          </cell>
          <cell r="DD409">
            <v>0</v>
          </cell>
          <cell r="DE409">
            <v>0</v>
          </cell>
          <cell r="DF409">
            <v>0</v>
          </cell>
          <cell r="EC409">
            <v>0</v>
          </cell>
          <cell r="ED409">
            <v>0</v>
          </cell>
          <cell r="EE409">
            <v>0</v>
          </cell>
          <cell r="EF409">
            <v>0</v>
          </cell>
          <cell r="EG409">
            <v>0</v>
          </cell>
          <cell r="EH409">
            <v>0</v>
          </cell>
          <cell r="EI409">
            <v>0</v>
          </cell>
          <cell r="EJ409">
            <v>0</v>
          </cell>
          <cell r="EK409">
            <v>0</v>
          </cell>
          <cell r="EL409">
            <v>0</v>
          </cell>
        </row>
        <row r="410">
          <cell r="A410">
            <v>0</v>
          </cell>
          <cell r="CL410" t="e">
            <v>#N/A</v>
          </cell>
          <cell r="CM410">
            <v>0</v>
          </cell>
          <cell r="CN410">
            <v>0</v>
          </cell>
          <cell r="CO410">
            <v>0</v>
          </cell>
          <cell r="CP410">
            <v>0</v>
          </cell>
          <cell r="CQ410">
            <v>0</v>
          </cell>
          <cell r="CR410">
            <v>0</v>
          </cell>
          <cell r="CS410">
            <v>0</v>
          </cell>
          <cell r="CT410">
            <v>0</v>
          </cell>
          <cell r="CU410">
            <v>0</v>
          </cell>
          <cell r="CV410">
            <v>0</v>
          </cell>
          <cell r="CW410">
            <v>0</v>
          </cell>
          <cell r="CX410">
            <v>0</v>
          </cell>
          <cell r="CY410">
            <v>0</v>
          </cell>
          <cell r="CZ410">
            <v>0</v>
          </cell>
          <cell r="DA410">
            <v>0</v>
          </cell>
          <cell r="DB410">
            <v>0</v>
          </cell>
          <cell r="DC410">
            <v>0</v>
          </cell>
          <cell r="DD410">
            <v>0</v>
          </cell>
          <cell r="DE410">
            <v>0</v>
          </cell>
          <cell r="DF410">
            <v>0</v>
          </cell>
          <cell r="EC410">
            <v>0</v>
          </cell>
          <cell r="ED410">
            <v>0</v>
          </cell>
          <cell r="EE410">
            <v>0</v>
          </cell>
          <cell r="EF410">
            <v>0</v>
          </cell>
          <cell r="EG410">
            <v>0</v>
          </cell>
          <cell r="EH410">
            <v>0</v>
          </cell>
          <cell r="EI410">
            <v>0</v>
          </cell>
          <cell r="EJ410">
            <v>0</v>
          </cell>
          <cell r="EK410">
            <v>0</v>
          </cell>
          <cell r="EL410">
            <v>0</v>
          </cell>
        </row>
        <row r="411">
          <cell r="A411">
            <v>0</v>
          </cell>
          <cell r="CL411" t="e">
            <v>#N/A</v>
          </cell>
          <cell r="CM411">
            <v>0</v>
          </cell>
          <cell r="CN411">
            <v>0</v>
          </cell>
          <cell r="CO411">
            <v>0</v>
          </cell>
          <cell r="CP411">
            <v>0</v>
          </cell>
          <cell r="CQ411">
            <v>0</v>
          </cell>
          <cell r="CR411">
            <v>0</v>
          </cell>
          <cell r="CS411">
            <v>0</v>
          </cell>
          <cell r="CT411">
            <v>0</v>
          </cell>
          <cell r="CU411">
            <v>0</v>
          </cell>
          <cell r="CV411">
            <v>0</v>
          </cell>
          <cell r="CW411">
            <v>0</v>
          </cell>
          <cell r="CX411">
            <v>0</v>
          </cell>
          <cell r="CY411">
            <v>0</v>
          </cell>
          <cell r="CZ411">
            <v>0</v>
          </cell>
          <cell r="DA411">
            <v>0</v>
          </cell>
          <cell r="DB411">
            <v>0</v>
          </cell>
          <cell r="DC411">
            <v>0</v>
          </cell>
          <cell r="DD411">
            <v>0</v>
          </cell>
          <cell r="DE411">
            <v>0</v>
          </cell>
          <cell r="DF411">
            <v>0</v>
          </cell>
          <cell r="EC411">
            <v>0</v>
          </cell>
          <cell r="ED411">
            <v>0</v>
          </cell>
          <cell r="EE411">
            <v>0</v>
          </cell>
          <cell r="EF411">
            <v>0</v>
          </cell>
          <cell r="EG411">
            <v>0</v>
          </cell>
          <cell r="EH411">
            <v>0</v>
          </cell>
          <cell r="EI411">
            <v>0</v>
          </cell>
          <cell r="EJ411">
            <v>0</v>
          </cell>
          <cell r="EK411">
            <v>0</v>
          </cell>
          <cell r="EL411">
            <v>0</v>
          </cell>
        </row>
        <row r="412">
          <cell r="A412">
            <v>0</v>
          </cell>
          <cell r="CL412" t="e">
            <v>#N/A</v>
          </cell>
          <cell r="CM412">
            <v>0</v>
          </cell>
          <cell r="CN412">
            <v>0</v>
          </cell>
          <cell r="CO412">
            <v>0</v>
          </cell>
          <cell r="CP412">
            <v>0</v>
          </cell>
          <cell r="CQ412">
            <v>0</v>
          </cell>
          <cell r="CR412">
            <v>0</v>
          </cell>
          <cell r="CS412">
            <v>0</v>
          </cell>
          <cell r="CT412">
            <v>0</v>
          </cell>
          <cell r="CU412">
            <v>0</v>
          </cell>
          <cell r="CV412">
            <v>0</v>
          </cell>
          <cell r="CW412">
            <v>0</v>
          </cell>
          <cell r="CX412">
            <v>0</v>
          </cell>
          <cell r="CY412">
            <v>0</v>
          </cell>
          <cell r="CZ412">
            <v>0</v>
          </cell>
          <cell r="DA412">
            <v>0</v>
          </cell>
          <cell r="DB412">
            <v>0</v>
          </cell>
          <cell r="DC412">
            <v>0</v>
          </cell>
          <cell r="DD412">
            <v>0</v>
          </cell>
          <cell r="DE412">
            <v>0</v>
          </cell>
          <cell r="DF412">
            <v>0</v>
          </cell>
          <cell r="EC412">
            <v>0</v>
          </cell>
          <cell r="ED412">
            <v>0</v>
          </cell>
          <cell r="EE412">
            <v>0</v>
          </cell>
          <cell r="EF412">
            <v>0</v>
          </cell>
          <cell r="EG412">
            <v>0</v>
          </cell>
          <cell r="EH412">
            <v>0</v>
          </cell>
          <cell r="EI412">
            <v>0</v>
          </cell>
          <cell r="EJ412">
            <v>0</v>
          </cell>
          <cell r="EK412">
            <v>0</v>
          </cell>
          <cell r="EL412">
            <v>0</v>
          </cell>
        </row>
        <row r="413">
          <cell r="A413">
            <v>0</v>
          </cell>
          <cell r="CL413" t="e">
            <v>#N/A</v>
          </cell>
          <cell r="CM413">
            <v>0</v>
          </cell>
          <cell r="CN413">
            <v>0</v>
          </cell>
          <cell r="CO413">
            <v>0</v>
          </cell>
          <cell r="CP413">
            <v>0</v>
          </cell>
          <cell r="CQ413">
            <v>0</v>
          </cell>
          <cell r="CR413">
            <v>0</v>
          </cell>
          <cell r="CS413">
            <v>0</v>
          </cell>
          <cell r="CT413">
            <v>0</v>
          </cell>
          <cell r="CU413">
            <v>0</v>
          </cell>
          <cell r="CV413">
            <v>0</v>
          </cell>
          <cell r="CW413">
            <v>0</v>
          </cell>
          <cell r="CX413">
            <v>0</v>
          </cell>
          <cell r="CY413">
            <v>0</v>
          </cell>
          <cell r="CZ413">
            <v>0</v>
          </cell>
          <cell r="DA413">
            <v>0</v>
          </cell>
          <cell r="DB413">
            <v>0</v>
          </cell>
          <cell r="DC413">
            <v>0</v>
          </cell>
          <cell r="DD413">
            <v>0</v>
          </cell>
          <cell r="DE413">
            <v>0</v>
          </cell>
          <cell r="DF413">
            <v>0</v>
          </cell>
          <cell r="EC413">
            <v>0</v>
          </cell>
          <cell r="ED413">
            <v>0</v>
          </cell>
          <cell r="EE413">
            <v>0</v>
          </cell>
          <cell r="EF413">
            <v>0</v>
          </cell>
          <cell r="EG413">
            <v>0</v>
          </cell>
          <cell r="EH413">
            <v>0</v>
          </cell>
          <cell r="EI413">
            <v>0</v>
          </cell>
          <cell r="EJ413">
            <v>0</v>
          </cell>
          <cell r="EK413">
            <v>0</v>
          </cell>
          <cell r="EL413">
            <v>0</v>
          </cell>
        </row>
        <row r="414">
          <cell r="A414">
            <v>0</v>
          </cell>
          <cell r="CL414" t="e">
            <v>#N/A</v>
          </cell>
          <cell r="CM414">
            <v>0</v>
          </cell>
          <cell r="CN414">
            <v>0</v>
          </cell>
          <cell r="CO414">
            <v>0</v>
          </cell>
          <cell r="CP414">
            <v>0</v>
          </cell>
          <cell r="CQ414">
            <v>0</v>
          </cell>
          <cell r="CR414">
            <v>0</v>
          </cell>
          <cell r="CS414">
            <v>0</v>
          </cell>
          <cell r="CT414">
            <v>0</v>
          </cell>
          <cell r="CU414">
            <v>0</v>
          </cell>
          <cell r="CV414">
            <v>0</v>
          </cell>
          <cell r="CW414">
            <v>0</v>
          </cell>
          <cell r="CX414">
            <v>0</v>
          </cell>
          <cell r="CY414">
            <v>0</v>
          </cell>
          <cell r="CZ414">
            <v>0</v>
          </cell>
          <cell r="DA414">
            <v>0</v>
          </cell>
          <cell r="DB414">
            <v>0</v>
          </cell>
          <cell r="DC414">
            <v>0</v>
          </cell>
          <cell r="DD414">
            <v>0</v>
          </cell>
          <cell r="DE414">
            <v>0</v>
          </cell>
          <cell r="DF414">
            <v>0</v>
          </cell>
          <cell r="EC414">
            <v>0</v>
          </cell>
          <cell r="ED414">
            <v>0</v>
          </cell>
          <cell r="EE414">
            <v>0</v>
          </cell>
          <cell r="EF414">
            <v>0</v>
          </cell>
          <cell r="EG414">
            <v>0</v>
          </cell>
          <cell r="EH414">
            <v>0</v>
          </cell>
          <cell r="EI414">
            <v>0</v>
          </cell>
          <cell r="EJ414">
            <v>0</v>
          </cell>
          <cell r="EK414">
            <v>0</v>
          </cell>
          <cell r="EL414">
            <v>0</v>
          </cell>
        </row>
        <row r="415">
          <cell r="A415">
            <v>0</v>
          </cell>
          <cell r="CL415" t="e">
            <v>#N/A</v>
          </cell>
          <cell r="CM415">
            <v>0</v>
          </cell>
          <cell r="CN415">
            <v>0</v>
          </cell>
          <cell r="CO415">
            <v>0</v>
          </cell>
          <cell r="CP415">
            <v>0</v>
          </cell>
          <cell r="CQ415">
            <v>0</v>
          </cell>
          <cell r="CR415">
            <v>0</v>
          </cell>
          <cell r="CS415">
            <v>0</v>
          </cell>
          <cell r="CT415">
            <v>0</v>
          </cell>
          <cell r="CU415">
            <v>0</v>
          </cell>
          <cell r="CV415">
            <v>0</v>
          </cell>
          <cell r="CW415">
            <v>0</v>
          </cell>
          <cell r="CX415">
            <v>0</v>
          </cell>
          <cell r="CY415">
            <v>0</v>
          </cell>
          <cell r="CZ415">
            <v>0</v>
          </cell>
          <cell r="DA415">
            <v>0</v>
          </cell>
          <cell r="DB415">
            <v>0</v>
          </cell>
          <cell r="DC415">
            <v>0</v>
          </cell>
          <cell r="DD415">
            <v>0</v>
          </cell>
          <cell r="DE415">
            <v>0</v>
          </cell>
          <cell r="DF415">
            <v>0</v>
          </cell>
          <cell r="EC415">
            <v>0</v>
          </cell>
          <cell r="ED415">
            <v>0</v>
          </cell>
          <cell r="EE415">
            <v>0</v>
          </cell>
          <cell r="EF415">
            <v>0</v>
          </cell>
          <cell r="EG415">
            <v>0</v>
          </cell>
          <cell r="EH415">
            <v>0</v>
          </cell>
          <cell r="EI415">
            <v>0</v>
          </cell>
          <cell r="EJ415">
            <v>0</v>
          </cell>
          <cell r="EK415">
            <v>0</v>
          </cell>
          <cell r="EL415">
            <v>0</v>
          </cell>
        </row>
        <row r="416">
          <cell r="A416">
            <v>0</v>
          </cell>
          <cell r="CL416" t="e">
            <v>#N/A</v>
          </cell>
          <cell r="CM416">
            <v>0</v>
          </cell>
          <cell r="CN416">
            <v>0</v>
          </cell>
          <cell r="CO416">
            <v>0</v>
          </cell>
          <cell r="CP416">
            <v>0</v>
          </cell>
          <cell r="CQ416">
            <v>0</v>
          </cell>
          <cell r="CR416">
            <v>0</v>
          </cell>
          <cell r="CS416">
            <v>0</v>
          </cell>
          <cell r="CT416">
            <v>0</v>
          </cell>
          <cell r="CU416">
            <v>0</v>
          </cell>
          <cell r="CV416">
            <v>0</v>
          </cell>
          <cell r="CW416">
            <v>0</v>
          </cell>
          <cell r="CX416">
            <v>0</v>
          </cell>
          <cell r="CY416">
            <v>0</v>
          </cell>
          <cell r="CZ416">
            <v>0</v>
          </cell>
          <cell r="DA416">
            <v>0</v>
          </cell>
          <cell r="DB416">
            <v>0</v>
          </cell>
          <cell r="DC416">
            <v>0</v>
          </cell>
          <cell r="DD416">
            <v>0</v>
          </cell>
          <cell r="DE416">
            <v>0</v>
          </cell>
          <cell r="DF416">
            <v>0</v>
          </cell>
          <cell r="EC416">
            <v>0</v>
          </cell>
          <cell r="ED416">
            <v>0</v>
          </cell>
          <cell r="EE416">
            <v>0</v>
          </cell>
          <cell r="EF416">
            <v>0</v>
          </cell>
          <cell r="EG416">
            <v>0</v>
          </cell>
          <cell r="EH416">
            <v>0</v>
          </cell>
          <cell r="EI416">
            <v>0</v>
          </cell>
          <cell r="EJ416">
            <v>0</v>
          </cell>
          <cell r="EK416">
            <v>0</v>
          </cell>
          <cell r="EL416">
            <v>0</v>
          </cell>
        </row>
        <row r="417">
          <cell r="A417">
            <v>0</v>
          </cell>
          <cell r="CL417" t="e">
            <v>#N/A</v>
          </cell>
          <cell r="CM417">
            <v>0</v>
          </cell>
          <cell r="CN417">
            <v>0</v>
          </cell>
          <cell r="CO417">
            <v>0</v>
          </cell>
          <cell r="CP417">
            <v>0</v>
          </cell>
          <cell r="CQ417">
            <v>0</v>
          </cell>
          <cell r="CR417">
            <v>0</v>
          </cell>
          <cell r="CS417">
            <v>0</v>
          </cell>
          <cell r="CT417">
            <v>0</v>
          </cell>
          <cell r="CU417">
            <v>0</v>
          </cell>
          <cell r="CV417">
            <v>0</v>
          </cell>
          <cell r="CW417">
            <v>0</v>
          </cell>
          <cell r="CX417">
            <v>0</v>
          </cell>
          <cell r="CY417">
            <v>0</v>
          </cell>
          <cell r="CZ417">
            <v>0</v>
          </cell>
          <cell r="DA417">
            <v>0</v>
          </cell>
          <cell r="DB417">
            <v>0</v>
          </cell>
          <cell r="DC417">
            <v>0</v>
          </cell>
          <cell r="DD417">
            <v>0</v>
          </cell>
          <cell r="DE417">
            <v>0</v>
          </cell>
          <cell r="DF417">
            <v>0</v>
          </cell>
          <cell r="EC417">
            <v>0</v>
          </cell>
          <cell r="ED417">
            <v>0</v>
          </cell>
          <cell r="EE417">
            <v>0</v>
          </cell>
          <cell r="EF417">
            <v>0</v>
          </cell>
          <cell r="EG417">
            <v>0</v>
          </cell>
          <cell r="EH417">
            <v>0</v>
          </cell>
          <cell r="EI417">
            <v>0</v>
          </cell>
          <cell r="EJ417">
            <v>0</v>
          </cell>
          <cell r="EK417">
            <v>0</v>
          </cell>
          <cell r="EL417">
            <v>0</v>
          </cell>
        </row>
        <row r="418">
          <cell r="A418">
            <v>0</v>
          </cell>
          <cell r="CL418" t="e">
            <v>#N/A</v>
          </cell>
          <cell r="CM418">
            <v>0</v>
          </cell>
          <cell r="CN418">
            <v>0</v>
          </cell>
          <cell r="CO418">
            <v>0</v>
          </cell>
          <cell r="CP418">
            <v>0</v>
          </cell>
          <cell r="CQ418">
            <v>0</v>
          </cell>
          <cell r="CR418">
            <v>0</v>
          </cell>
          <cell r="CS418">
            <v>0</v>
          </cell>
          <cell r="CT418">
            <v>0</v>
          </cell>
          <cell r="CU418">
            <v>0</v>
          </cell>
          <cell r="CV418">
            <v>0</v>
          </cell>
          <cell r="CW418">
            <v>0</v>
          </cell>
          <cell r="CX418">
            <v>0</v>
          </cell>
          <cell r="CY418">
            <v>0</v>
          </cell>
          <cell r="CZ418">
            <v>0</v>
          </cell>
          <cell r="DA418">
            <v>0</v>
          </cell>
          <cell r="DB418">
            <v>0</v>
          </cell>
          <cell r="DC418">
            <v>0</v>
          </cell>
          <cell r="DD418">
            <v>0</v>
          </cell>
          <cell r="DE418">
            <v>0</v>
          </cell>
          <cell r="DF418">
            <v>0</v>
          </cell>
          <cell r="EC418">
            <v>0</v>
          </cell>
          <cell r="ED418">
            <v>0</v>
          </cell>
          <cell r="EE418">
            <v>0</v>
          </cell>
          <cell r="EF418">
            <v>0</v>
          </cell>
          <cell r="EG418">
            <v>0</v>
          </cell>
          <cell r="EH418">
            <v>0</v>
          </cell>
          <cell r="EI418">
            <v>0</v>
          </cell>
          <cell r="EJ418">
            <v>0</v>
          </cell>
          <cell r="EK418">
            <v>0</v>
          </cell>
          <cell r="EL418">
            <v>0</v>
          </cell>
        </row>
        <row r="419">
          <cell r="A419">
            <v>0</v>
          </cell>
          <cell r="CL419" t="e">
            <v>#N/A</v>
          </cell>
          <cell r="CM419">
            <v>0</v>
          </cell>
          <cell r="CN419">
            <v>0</v>
          </cell>
          <cell r="CO419">
            <v>0</v>
          </cell>
          <cell r="CP419">
            <v>0</v>
          </cell>
          <cell r="CQ419">
            <v>0</v>
          </cell>
          <cell r="CR419">
            <v>0</v>
          </cell>
          <cell r="CS419">
            <v>0</v>
          </cell>
          <cell r="CT419">
            <v>0</v>
          </cell>
          <cell r="CU419">
            <v>0</v>
          </cell>
          <cell r="CV419">
            <v>0</v>
          </cell>
          <cell r="CW419">
            <v>0</v>
          </cell>
          <cell r="CX419">
            <v>0</v>
          </cell>
          <cell r="CY419">
            <v>0</v>
          </cell>
          <cell r="CZ419">
            <v>0</v>
          </cell>
          <cell r="DA419">
            <v>0</v>
          </cell>
          <cell r="DB419">
            <v>0</v>
          </cell>
          <cell r="DC419">
            <v>0</v>
          </cell>
          <cell r="DD419">
            <v>0</v>
          </cell>
          <cell r="DE419">
            <v>0</v>
          </cell>
          <cell r="DF419">
            <v>0</v>
          </cell>
          <cell r="EC419">
            <v>0</v>
          </cell>
          <cell r="ED419">
            <v>0</v>
          </cell>
          <cell r="EE419">
            <v>0</v>
          </cell>
          <cell r="EF419">
            <v>0</v>
          </cell>
          <cell r="EG419">
            <v>0</v>
          </cell>
          <cell r="EH419">
            <v>0</v>
          </cell>
          <cell r="EI419">
            <v>0</v>
          </cell>
          <cell r="EJ419">
            <v>0</v>
          </cell>
          <cell r="EK419">
            <v>0</v>
          </cell>
          <cell r="EL419">
            <v>0</v>
          </cell>
        </row>
        <row r="420">
          <cell r="A420">
            <v>0</v>
          </cell>
          <cell r="CL420" t="e">
            <v>#N/A</v>
          </cell>
          <cell r="CM420">
            <v>0</v>
          </cell>
          <cell r="CN420">
            <v>0</v>
          </cell>
          <cell r="CO420">
            <v>0</v>
          </cell>
          <cell r="CP420">
            <v>0</v>
          </cell>
          <cell r="CQ420">
            <v>0</v>
          </cell>
          <cell r="CR420">
            <v>0</v>
          </cell>
          <cell r="CS420">
            <v>0</v>
          </cell>
          <cell r="CT420">
            <v>0</v>
          </cell>
          <cell r="CU420">
            <v>0</v>
          </cell>
          <cell r="CV420">
            <v>0</v>
          </cell>
          <cell r="CW420">
            <v>0</v>
          </cell>
          <cell r="CX420">
            <v>0</v>
          </cell>
          <cell r="CY420">
            <v>0</v>
          </cell>
          <cell r="CZ420">
            <v>0</v>
          </cell>
          <cell r="DA420">
            <v>0</v>
          </cell>
          <cell r="DB420">
            <v>0</v>
          </cell>
          <cell r="DC420">
            <v>0</v>
          </cell>
          <cell r="DD420">
            <v>0</v>
          </cell>
          <cell r="DE420">
            <v>0</v>
          </cell>
          <cell r="DF420">
            <v>0</v>
          </cell>
          <cell r="EC420">
            <v>0</v>
          </cell>
          <cell r="ED420">
            <v>0</v>
          </cell>
          <cell r="EE420">
            <v>0</v>
          </cell>
          <cell r="EF420">
            <v>0</v>
          </cell>
          <cell r="EG420">
            <v>0</v>
          </cell>
          <cell r="EH420">
            <v>0</v>
          </cell>
          <cell r="EI420">
            <v>0</v>
          </cell>
          <cell r="EJ420">
            <v>0</v>
          </cell>
          <cell r="EK420">
            <v>0</v>
          </cell>
          <cell r="EL420">
            <v>0</v>
          </cell>
        </row>
        <row r="421">
          <cell r="A421">
            <v>0</v>
          </cell>
          <cell r="CL421" t="e">
            <v>#N/A</v>
          </cell>
          <cell r="CM421">
            <v>0</v>
          </cell>
          <cell r="CN421">
            <v>0</v>
          </cell>
          <cell r="CO421">
            <v>0</v>
          </cell>
          <cell r="CP421">
            <v>0</v>
          </cell>
          <cell r="CQ421">
            <v>0</v>
          </cell>
          <cell r="CR421">
            <v>0</v>
          </cell>
          <cell r="CS421">
            <v>0</v>
          </cell>
          <cell r="CT421">
            <v>0</v>
          </cell>
          <cell r="CU421">
            <v>0</v>
          </cell>
          <cell r="CV421">
            <v>0</v>
          </cell>
          <cell r="CW421">
            <v>0</v>
          </cell>
          <cell r="CX421">
            <v>0</v>
          </cell>
          <cell r="CY421">
            <v>0</v>
          </cell>
          <cell r="CZ421">
            <v>0</v>
          </cell>
          <cell r="DA421">
            <v>0</v>
          </cell>
          <cell r="DB421">
            <v>0</v>
          </cell>
          <cell r="DC421">
            <v>0</v>
          </cell>
          <cell r="DD421">
            <v>0</v>
          </cell>
          <cell r="DE421">
            <v>0</v>
          </cell>
          <cell r="DF421">
            <v>0</v>
          </cell>
          <cell r="EC421">
            <v>0</v>
          </cell>
          <cell r="ED421">
            <v>0</v>
          </cell>
          <cell r="EE421">
            <v>0</v>
          </cell>
          <cell r="EF421">
            <v>0</v>
          </cell>
          <cell r="EG421">
            <v>0</v>
          </cell>
          <cell r="EH421">
            <v>0</v>
          </cell>
          <cell r="EI421">
            <v>0</v>
          </cell>
          <cell r="EJ421">
            <v>0</v>
          </cell>
          <cell r="EK421">
            <v>0</v>
          </cell>
          <cell r="EL421">
            <v>0</v>
          </cell>
        </row>
        <row r="422">
          <cell r="A422">
            <v>0</v>
          </cell>
          <cell r="CL422" t="e">
            <v>#N/A</v>
          </cell>
          <cell r="CM422">
            <v>0</v>
          </cell>
          <cell r="CN422">
            <v>0</v>
          </cell>
          <cell r="CO422">
            <v>0</v>
          </cell>
          <cell r="CP422">
            <v>0</v>
          </cell>
          <cell r="CQ422">
            <v>0</v>
          </cell>
          <cell r="CR422">
            <v>0</v>
          </cell>
          <cell r="CS422">
            <v>0</v>
          </cell>
          <cell r="CT422">
            <v>0</v>
          </cell>
          <cell r="CU422">
            <v>0</v>
          </cell>
          <cell r="CV422">
            <v>0</v>
          </cell>
          <cell r="CW422">
            <v>0</v>
          </cell>
          <cell r="CX422">
            <v>0</v>
          </cell>
          <cell r="CY422">
            <v>0</v>
          </cell>
          <cell r="CZ422">
            <v>0</v>
          </cell>
          <cell r="DA422">
            <v>0</v>
          </cell>
          <cell r="DB422">
            <v>0</v>
          </cell>
          <cell r="DC422">
            <v>0</v>
          </cell>
          <cell r="DD422">
            <v>0</v>
          </cell>
          <cell r="DE422">
            <v>0</v>
          </cell>
          <cell r="DF422">
            <v>0</v>
          </cell>
          <cell r="EC422">
            <v>0</v>
          </cell>
          <cell r="ED422">
            <v>0</v>
          </cell>
          <cell r="EE422">
            <v>0</v>
          </cell>
          <cell r="EF422">
            <v>0</v>
          </cell>
          <cell r="EG422">
            <v>0</v>
          </cell>
          <cell r="EH422">
            <v>0</v>
          </cell>
          <cell r="EI422">
            <v>0</v>
          </cell>
          <cell r="EJ422">
            <v>0</v>
          </cell>
          <cell r="EK422">
            <v>0</v>
          </cell>
          <cell r="EL422">
            <v>0</v>
          </cell>
        </row>
        <row r="423">
          <cell r="A423">
            <v>0</v>
          </cell>
          <cell r="CL423" t="e">
            <v>#N/A</v>
          </cell>
          <cell r="CM423">
            <v>0</v>
          </cell>
          <cell r="CN423">
            <v>0</v>
          </cell>
          <cell r="CO423">
            <v>0</v>
          </cell>
          <cell r="CP423">
            <v>0</v>
          </cell>
          <cell r="CQ423">
            <v>0</v>
          </cell>
          <cell r="CR423">
            <v>0</v>
          </cell>
          <cell r="CS423">
            <v>0</v>
          </cell>
          <cell r="CT423">
            <v>0</v>
          </cell>
          <cell r="CU423">
            <v>0</v>
          </cell>
          <cell r="CV423">
            <v>0</v>
          </cell>
          <cell r="CW423">
            <v>0</v>
          </cell>
          <cell r="CX423">
            <v>0</v>
          </cell>
          <cell r="CY423">
            <v>0</v>
          </cell>
          <cell r="CZ423">
            <v>0</v>
          </cell>
          <cell r="DA423">
            <v>0</v>
          </cell>
          <cell r="DB423">
            <v>0</v>
          </cell>
          <cell r="DC423">
            <v>0</v>
          </cell>
          <cell r="DD423">
            <v>0</v>
          </cell>
          <cell r="DE423">
            <v>0</v>
          </cell>
          <cell r="DF423">
            <v>0</v>
          </cell>
          <cell r="EC423">
            <v>0</v>
          </cell>
          <cell r="ED423">
            <v>0</v>
          </cell>
          <cell r="EE423">
            <v>0</v>
          </cell>
          <cell r="EF423">
            <v>0</v>
          </cell>
          <cell r="EG423">
            <v>0</v>
          </cell>
          <cell r="EH423">
            <v>0</v>
          </cell>
          <cell r="EI423">
            <v>0</v>
          </cell>
          <cell r="EJ423">
            <v>0</v>
          </cell>
          <cell r="EK423">
            <v>0</v>
          </cell>
          <cell r="EL423">
            <v>0</v>
          </cell>
        </row>
        <row r="424">
          <cell r="A424">
            <v>0</v>
          </cell>
          <cell r="CL424" t="e">
            <v>#N/A</v>
          </cell>
          <cell r="CM424">
            <v>0</v>
          </cell>
          <cell r="CN424">
            <v>0</v>
          </cell>
          <cell r="CO424">
            <v>0</v>
          </cell>
          <cell r="CP424">
            <v>0</v>
          </cell>
          <cell r="CQ424">
            <v>0</v>
          </cell>
          <cell r="CR424">
            <v>0</v>
          </cell>
          <cell r="CS424">
            <v>0</v>
          </cell>
          <cell r="CT424">
            <v>0</v>
          </cell>
          <cell r="CU424">
            <v>0</v>
          </cell>
          <cell r="CV424">
            <v>0</v>
          </cell>
          <cell r="CW424">
            <v>0</v>
          </cell>
          <cell r="CX424">
            <v>0</v>
          </cell>
          <cell r="CY424">
            <v>0</v>
          </cell>
          <cell r="CZ424">
            <v>0</v>
          </cell>
          <cell r="DA424">
            <v>0</v>
          </cell>
          <cell r="DB424">
            <v>0</v>
          </cell>
          <cell r="DC424">
            <v>0</v>
          </cell>
          <cell r="DD424">
            <v>0</v>
          </cell>
          <cell r="DE424">
            <v>0</v>
          </cell>
          <cell r="DF424">
            <v>0</v>
          </cell>
          <cell r="EC424">
            <v>0</v>
          </cell>
          <cell r="ED424">
            <v>0</v>
          </cell>
          <cell r="EE424">
            <v>0</v>
          </cell>
          <cell r="EF424">
            <v>0</v>
          </cell>
          <cell r="EG424">
            <v>0</v>
          </cell>
          <cell r="EH424">
            <v>0</v>
          </cell>
          <cell r="EI424">
            <v>0</v>
          </cell>
          <cell r="EJ424">
            <v>0</v>
          </cell>
          <cell r="EK424">
            <v>0</v>
          </cell>
          <cell r="EL424">
            <v>0</v>
          </cell>
        </row>
        <row r="425">
          <cell r="A425">
            <v>0</v>
          </cell>
          <cell r="CL425" t="e">
            <v>#N/A</v>
          </cell>
          <cell r="CM425">
            <v>0</v>
          </cell>
          <cell r="CN425">
            <v>0</v>
          </cell>
          <cell r="CO425">
            <v>0</v>
          </cell>
          <cell r="CP425">
            <v>0</v>
          </cell>
          <cell r="CQ425">
            <v>0</v>
          </cell>
          <cell r="CR425">
            <v>0</v>
          </cell>
          <cell r="CS425">
            <v>0</v>
          </cell>
          <cell r="CT425">
            <v>0</v>
          </cell>
          <cell r="CU425">
            <v>0</v>
          </cell>
          <cell r="CV425">
            <v>0</v>
          </cell>
          <cell r="CW425">
            <v>0</v>
          </cell>
          <cell r="CX425">
            <v>0</v>
          </cell>
          <cell r="CY425">
            <v>0</v>
          </cell>
          <cell r="CZ425">
            <v>0</v>
          </cell>
          <cell r="DA425">
            <v>0</v>
          </cell>
          <cell r="DB425">
            <v>0</v>
          </cell>
          <cell r="DC425">
            <v>0</v>
          </cell>
          <cell r="DD425">
            <v>0</v>
          </cell>
          <cell r="DE425">
            <v>0</v>
          </cell>
          <cell r="DF425">
            <v>0</v>
          </cell>
          <cell r="EC425">
            <v>0</v>
          </cell>
          <cell r="ED425">
            <v>0</v>
          </cell>
          <cell r="EE425">
            <v>0</v>
          </cell>
          <cell r="EF425">
            <v>0</v>
          </cell>
          <cell r="EG425">
            <v>0</v>
          </cell>
          <cell r="EH425">
            <v>0</v>
          </cell>
          <cell r="EI425">
            <v>0</v>
          </cell>
          <cell r="EJ425">
            <v>0</v>
          </cell>
          <cell r="EK425">
            <v>0</v>
          </cell>
          <cell r="EL425">
            <v>0</v>
          </cell>
        </row>
        <row r="426">
          <cell r="A426">
            <v>0</v>
          </cell>
          <cell r="CL426" t="e">
            <v>#N/A</v>
          </cell>
          <cell r="CM426">
            <v>0</v>
          </cell>
          <cell r="CN426">
            <v>0</v>
          </cell>
          <cell r="CO426">
            <v>0</v>
          </cell>
          <cell r="CP426">
            <v>0</v>
          </cell>
          <cell r="CQ426">
            <v>0</v>
          </cell>
          <cell r="CR426">
            <v>0</v>
          </cell>
          <cell r="CS426">
            <v>0</v>
          </cell>
          <cell r="CT426">
            <v>0</v>
          </cell>
          <cell r="CU426">
            <v>0</v>
          </cell>
          <cell r="CV426">
            <v>0</v>
          </cell>
          <cell r="CW426">
            <v>0</v>
          </cell>
          <cell r="CX426">
            <v>0</v>
          </cell>
          <cell r="CY426">
            <v>0</v>
          </cell>
          <cell r="CZ426">
            <v>0</v>
          </cell>
          <cell r="DA426">
            <v>0</v>
          </cell>
          <cell r="DB426">
            <v>0</v>
          </cell>
          <cell r="DC426">
            <v>0</v>
          </cell>
          <cell r="DD426">
            <v>0</v>
          </cell>
          <cell r="DE426">
            <v>0</v>
          </cell>
          <cell r="DF426">
            <v>0</v>
          </cell>
          <cell r="EC426">
            <v>0</v>
          </cell>
          <cell r="ED426">
            <v>0</v>
          </cell>
          <cell r="EE426">
            <v>0</v>
          </cell>
          <cell r="EF426">
            <v>0</v>
          </cell>
          <cell r="EG426">
            <v>0</v>
          </cell>
          <cell r="EH426">
            <v>0</v>
          </cell>
          <cell r="EI426">
            <v>0</v>
          </cell>
          <cell r="EJ426">
            <v>0</v>
          </cell>
          <cell r="EK426">
            <v>0</v>
          </cell>
          <cell r="EL426">
            <v>0</v>
          </cell>
        </row>
        <row r="427">
          <cell r="A427">
            <v>0</v>
          </cell>
          <cell r="CL427" t="e">
            <v>#N/A</v>
          </cell>
          <cell r="CM427">
            <v>0</v>
          </cell>
          <cell r="CN427">
            <v>0</v>
          </cell>
          <cell r="CO427">
            <v>0</v>
          </cell>
          <cell r="CP427">
            <v>0</v>
          </cell>
          <cell r="CQ427">
            <v>0</v>
          </cell>
          <cell r="CR427">
            <v>0</v>
          </cell>
          <cell r="CS427">
            <v>0</v>
          </cell>
          <cell r="CT427">
            <v>0</v>
          </cell>
          <cell r="CU427">
            <v>0</v>
          </cell>
          <cell r="CV427">
            <v>0</v>
          </cell>
          <cell r="CW427">
            <v>0</v>
          </cell>
          <cell r="CX427">
            <v>0</v>
          </cell>
          <cell r="CY427">
            <v>0</v>
          </cell>
          <cell r="CZ427">
            <v>0</v>
          </cell>
          <cell r="DA427">
            <v>0</v>
          </cell>
          <cell r="DB427">
            <v>0</v>
          </cell>
          <cell r="DC427">
            <v>0</v>
          </cell>
          <cell r="DD427">
            <v>0</v>
          </cell>
          <cell r="DE427">
            <v>0</v>
          </cell>
          <cell r="DF427">
            <v>0</v>
          </cell>
          <cell r="EC427">
            <v>0</v>
          </cell>
          <cell r="ED427">
            <v>0</v>
          </cell>
          <cell r="EE427">
            <v>0</v>
          </cell>
          <cell r="EF427">
            <v>0</v>
          </cell>
          <cell r="EG427">
            <v>0</v>
          </cell>
          <cell r="EH427">
            <v>0</v>
          </cell>
          <cell r="EI427">
            <v>0</v>
          </cell>
          <cell r="EJ427">
            <v>0</v>
          </cell>
          <cell r="EK427">
            <v>0</v>
          </cell>
          <cell r="EL427">
            <v>0</v>
          </cell>
        </row>
        <row r="428">
          <cell r="A428">
            <v>0</v>
          </cell>
          <cell r="CL428" t="e">
            <v>#N/A</v>
          </cell>
          <cell r="CM428">
            <v>0</v>
          </cell>
          <cell r="CN428">
            <v>0</v>
          </cell>
          <cell r="CO428">
            <v>0</v>
          </cell>
          <cell r="CP428">
            <v>0</v>
          </cell>
          <cell r="CQ428">
            <v>0</v>
          </cell>
          <cell r="CR428">
            <v>0</v>
          </cell>
          <cell r="CS428">
            <v>0</v>
          </cell>
          <cell r="CT428">
            <v>0</v>
          </cell>
          <cell r="CU428">
            <v>0</v>
          </cell>
          <cell r="CV428">
            <v>0</v>
          </cell>
          <cell r="CW428">
            <v>0</v>
          </cell>
          <cell r="CX428">
            <v>0</v>
          </cell>
          <cell r="CY428">
            <v>0</v>
          </cell>
          <cell r="CZ428">
            <v>0</v>
          </cell>
          <cell r="DA428">
            <v>0</v>
          </cell>
          <cell r="DB428">
            <v>0</v>
          </cell>
          <cell r="DC428">
            <v>0</v>
          </cell>
          <cell r="DD428">
            <v>0</v>
          </cell>
          <cell r="DE428">
            <v>0</v>
          </cell>
          <cell r="DF428">
            <v>0</v>
          </cell>
          <cell r="EC428">
            <v>0</v>
          </cell>
          <cell r="ED428">
            <v>0</v>
          </cell>
          <cell r="EE428">
            <v>0</v>
          </cell>
          <cell r="EF428">
            <v>0</v>
          </cell>
          <cell r="EG428">
            <v>0</v>
          </cell>
          <cell r="EH428">
            <v>0</v>
          </cell>
          <cell r="EI428">
            <v>0</v>
          </cell>
          <cell r="EJ428">
            <v>0</v>
          </cell>
          <cell r="EK428">
            <v>0</v>
          </cell>
          <cell r="EL428">
            <v>0</v>
          </cell>
        </row>
        <row r="429">
          <cell r="A429">
            <v>0</v>
          </cell>
          <cell r="CL429" t="e">
            <v>#N/A</v>
          </cell>
          <cell r="CM429">
            <v>0</v>
          </cell>
          <cell r="CN429">
            <v>0</v>
          </cell>
          <cell r="CO429">
            <v>0</v>
          </cell>
          <cell r="CP429">
            <v>0</v>
          </cell>
          <cell r="CQ429">
            <v>0</v>
          </cell>
          <cell r="CR429">
            <v>0</v>
          </cell>
          <cell r="CS429">
            <v>0</v>
          </cell>
          <cell r="CT429">
            <v>0</v>
          </cell>
          <cell r="CU429">
            <v>0</v>
          </cell>
          <cell r="CV429">
            <v>0</v>
          </cell>
          <cell r="CW429">
            <v>0</v>
          </cell>
          <cell r="CX429">
            <v>0</v>
          </cell>
          <cell r="CY429">
            <v>0</v>
          </cell>
          <cell r="CZ429">
            <v>0</v>
          </cell>
          <cell r="DA429">
            <v>0</v>
          </cell>
          <cell r="DB429">
            <v>0</v>
          </cell>
          <cell r="DC429">
            <v>0</v>
          </cell>
          <cell r="DD429">
            <v>0</v>
          </cell>
          <cell r="DE429">
            <v>0</v>
          </cell>
          <cell r="DF429">
            <v>0</v>
          </cell>
          <cell r="EC429">
            <v>0</v>
          </cell>
          <cell r="ED429">
            <v>0</v>
          </cell>
          <cell r="EE429">
            <v>0</v>
          </cell>
          <cell r="EF429">
            <v>0</v>
          </cell>
          <cell r="EG429">
            <v>0</v>
          </cell>
          <cell r="EH429">
            <v>0</v>
          </cell>
          <cell r="EI429">
            <v>0</v>
          </cell>
          <cell r="EJ429">
            <v>0</v>
          </cell>
          <cell r="EK429">
            <v>0</v>
          </cell>
          <cell r="EL429">
            <v>0</v>
          </cell>
        </row>
        <row r="430">
          <cell r="A430">
            <v>0</v>
          </cell>
          <cell r="CL430" t="e">
            <v>#N/A</v>
          </cell>
          <cell r="CM430">
            <v>0</v>
          </cell>
          <cell r="CN430">
            <v>0</v>
          </cell>
          <cell r="CO430">
            <v>0</v>
          </cell>
          <cell r="CP430">
            <v>0</v>
          </cell>
          <cell r="CQ430">
            <v>0</v>
          </cell>
          <cell r="CR430">
            <v>0</v>
          </cell>
          <cell r="CS430">
            <v>0</v>
          </cell>
          <cell r="CT430">
            <v>0</v>
          </cell>
          <cell r="CU430">
            <v>0</v>
          </cell>
          <cell r="CV430">
            <v>0</v>
          </cell>
          <cell r="CW430">
            <v>0</v>
          </cell>
          <cell r="CX430">
            <v>0</v>
          </cell>
          <cell r="CY430">
            <v>0</v>
          </cell>
          <cell r="CZ430">
            <v>0</v>
          </cell>
          <cell r="DA430">
            <v>0</v>
          </cell>
          <cell r="DB430">
            <v>0</v>
          </cell>
          <cell r="DC430">
            <v>0</v>
          </cell>
          <cell r="DD430">
            <v>0</v>
          </cell>
          <cell r="DE430">
            <v>0</v>
          </cell>
          <cell r="DF430">
            <v>0</v>
          </cell>
          <cell r="EC430">
            <v>0</v>
          </cell>
          <cell r="ED430">
            <v>0</v>
          </cell>
          <cell r="EE430">
            <v>0</v>
          </cell>
          <cell r="EF430">
            <v>0</v>
          </cell>
          <cell r="EG430">
            <v>0</v>
          </cell>
          <cell r="EH430">
            <v>0</v>
          </cell>
          <cell r="EI430">
            <v>0</v>
          </cell>
          <cell r="EJ430">
            <v>0</v>
          </cell>
          <cell r="EK430">
            <v>0</v>
          </cell>
          <cell r="EL430">
            <v>0</v>
          </cell>
        </row>
        <row r="431">
          <cell r="A431">
            <v>0</v>
          </cell>
          <cell r="CL431" t="e">
            <v>#N/A</v>
          </cell>
          <cell r="CM431">
            <v>0</v>
          </cell>
          <cell r="CN431">
            <v>0</v>
          </cell>
          <cell r="CO431">
            <v>0</v>
          </cell>
          <cell r="CP431">
            <v>0</v>
          </cell>
          <cell r="CQ431">
            <v>0</v>
          </cell>
          <cell r="CR431">
            <v>0</v>
          </cell>
          <cell r="CS431">
            <v>0</v>
          </cell>
          <cell r="CT431">
            <v>0</v>
          </cell>
          <cell r="CU431">
            <v>0</v>
          </cell>
          <cell r="CV431">
            <v>0</v>
          </cell>
          <cell r="CW431">
            <v>0</v>
          </cell>
          <cell r="CX431">
            <v>0</v>
          </cell>
          <cell r="CY431">
            <v>0</v>
          </cell>
          <cell r="CZ431">
            <v>0</v>
          </cell>
          <cell r="DA431">
            <v>0</v>
          </cell>
          <cell r="DB431">
            <v>0</v>
          </cell>
          <cell r="DC431">
            <v>0</v>
          </cell>
          <cell r="DD431">
            <v>0</v>
          </cell>
          <cell r="DE431">
            <v>0</v>
          </cell>
          <cell r="DF431">
            <v>0</v>
          </cell>
          <cell r="EC431">
            <v>0</v>
          </cell>
          <cell r="ED431">
            <v>0</v>
          </cell>
          <cell r="EE431">
            <v>0</v>
          </cell>
          <cell r="EF431">
            <v>0</v>
          </cell>
          <cell r="EG431">
            <v>0</v>
          </cell>
          <cell r="EH431">
            <v>0</v>
          </cell>
          <cell r="EI431">
            <v>0</v>
          </cell>
          <cell r="EJ431">
            <v>0</v>
          </cell>
          <cell r="EK431">
            <v>0</v>
          </cell>
          <cell r="EL431">
            <v>0</v>
          </cell>
        </row>
        <row r="432">
          <cell r="A432">
            <v>0</v>
          </cell>
          <cell r="CL432" t="e">
            <v>#N/A</v>
          </cell>
          <cell r="CM432">
            <v>0</v>
          </cell>
          <cell r="CN432">
            <v>0</v>
          </cell>
          <cell r="CO432">
            <v>0</v>
          </cell>
          <cell r="CP432">
            <v>0</v>
          </cell>
          <cell r="CQ432">
            <v>0</v>
          </cell>
          <cell r="CR432">
            <v>0</v>
          </cell>
          <cell r="CS432">
            <v>0</v>
          </cell>
          <cell r="CT432">
            <v>0</v>
          </cell>
          <cell r="CU432">
            <v>0</v>
          </cell>
          <cell r="CV432">
            <v>0</v>
          </cell>
          <cell r="CW432">
            <v>0</v>
          </cell>
          <cell r="CX432">
            <v>0</v>
          </cell>
          <cell r="CY432">
            <v>0</v>
          </cell>
          <cell r="CZ432">
            <v>0</v>
          </cell>
          <cell r="DA432">
            <v>0</v>
          </cell>
          <cell r="DB432">
            <v>0</v>
          </cell>
          <cell r="DC432">
            <v>0</v>
          </cell>
          <cell r="DD432">
            <v>0</v>
          </cell>
          <cell r="DE432">
            <v>0</v>
          </cell>
          <cell r="DF432">
            <v>0</v>
          </cell>
          <cell r="EC432">
            <v>0</v>
          </cell>
          <cell r="ED432">
            <v>0</v>
          </cell>
          <cell r="EE432">
            <v>0</v>
          </cell>
          <cell r="EF432">
            <v>0</v>
          </cell>
          <cell r="EG432">
            <v>0</v>
          </cell>
          <cell r="EH432">
            <v>0</v>
          </cell>
          <cell r="EI432">
            <v>0</v>
          </cell>
          <cell r="EJ432">
            <v>0</v>
          </cell>
          <cell r="EK432">
            <v>0</v>
          </cell>
          <cell r="EL432">
            <v>0</v>
          </cell>
        </row>
        <row r="433">
          <cell r="A433">
            <v>0</v>
          </cell>
          <cell r="CL433" t="e">
            <v>#N/A</v>
          </cell>
          <cell r="CM433">
            <v>0</v>
          </cell>
          <cell r="CN433">
            <v>0</v>
          </cell>
          <cell r="CO433">
            <v>0</v>
          </cell>
          <cell r="CP433">
            <v>0</v>
          </cell>
          <cell r="CQ433">
            <v>0</v>
          </cell>
          <cell r="CR433">
            <v>0</v>
          </cell>
          <cell r="CS433">
            <v>0</v>
          </cell>
          <cell r="CT433">
            <v>0</v>
          </cell>
          <cell r="CU433">
            <v>0</v>
          </cell>
          <cell r="CV433">
            <v>0</v>
          </cell>
          <cell r="CW433">
            <v>0</v>
          </cell>
          <cell r="CX433">
            <v>0</v>
          </cell>
          <cell r="CY433">
            <v>0</v>
          </cell>
          <cell r="CZ433">
            <v>0</v>
          </cell>
          <cell r="DA433">
            <v>0</v>
          </cell>
          <cell r="DB433">
            <v>0</v>
          </cell>
          <cell r="DC433">
            <v>0</v>
          </cell>
          <cell r="DD433">
            <v>0</v>
          </cell>
          <cell r="DE433">
            <v>0</v>
          </cell>
          <cell r="DF433">
            <v>0</v>
          </cell>
          <cell r="EC433">
            <v>0</v>
          </cell>
          <cell r="ED433">
            <v>0</v>
          </cell>
          <cell r="EE433">
            <v>0</v>
          </cell>
          <cell r="EF433">
            <v>0</v>
          </cell>
          <cell r="EG433">
            <v>0</v>
          </cell>
          <cell r="EH433">
            <v>0</v>
          </cell>
          <cell r="EI433">
            <v>0</v>
          </cell>
          <cell r="EJ433">
            <v>0</v>
          </cell>
          <cell r="EK433">
            <v>0</v>
          </cell>
          <cell r="EL433">
            <v>0</v>
          </cell>
        </row>
        <row r="434">
          <cell r="A434">
            <v>0</v>
          </cell>
          <cell r="CL434" t="e">
            <v>#N/A</v>
          </cell>
          <cell r="CM434">
            <v>0</v>
          </cell>
          <cell r="CN434">
            <v>0</v>
          </cell>
          <cell r="CO434">
            <v>0</v>
          </cell>
          <cell r="CP434">
            <v>0</v>
          </cell>
          <cell r="CQ434">
            <v>0</v>
          </cell>
          <cell r="CR434">
            <v>0</v>
          </cell>
          <cell r="CS434">
            <v>0</v>
          </cell>
          <cell r="CT434">
            <v>0</v>
          </cell>
          <cell r="CU434">
            <v>0</v>
          </cell>
          <cell r="CV434">
            <v>0</v>
          </cell>
          <cell r="CW434">
            <v>0</v>
          </cell>
          <cell r="CX434">
            <v>0</v>
          </cell>
          <cell r="CY434">
            <v>0</v>
          </cell>
          <cell r="CZ434">
            <v>0</v>
          </cell>
          <cell r="DA434">
            <v>0</v>
          </cell>
          <cell r="DB434">
            <v>0</v>
          </cell>
          <cell r="DC434">
            <v>0</v>
          </cell>
          <cell r="DD434">
            <v>0</v>
          </cell>
          <cell r="DE434">
            <v>0</v>
          </cell>
          <cell r="DF434">
            <v>0</v>
          </cell>
          <cell r="EC434">
            <v>0</v>
          </cell>
          <cell r="ED434">
            <v>0</v>
          </cell>
          <cell r="EE434">
            <v>0</v>
          </cell>
          <cell r="EF434">
            <v>0</v>
          </cell>
          <cell r="EG434">
            <v>0</v>
          </cell>
          <cell r="EH434">
            <v>0</v>
          </cell>
          <cell r="EI434">
            <v>0</v>
          </cell>
          <cell r="EJ434">
            <v>0</v>
          </cell>
          <cell r="EK434">
            <v>0</v>
          </cell>
          <cell r="EL434">
            <v>0</v>
          </cell>
        </row>
        <row r="435">
          <cell r="A435">
            <v>0</v>
          </cell>
          <cell r="CL435" t="e">
            <v>#N/A</v>
          </cell>
          <cell r="CM435">
            <v>0</v>
          </cell>
          <cell r="CN435">
            <v>0</v>
          </cell>
          <cell r="CO435">
            <v>0</v>
          </cell>
          <cell r="CP435">
            <v>0</v>
          </cell>
          <cell r="CQ435">
            <v>0</v>
          </cell>
          <cell r="CR435">
            <v>0</v>
          </cell>
          <cell r="CS435">
            <v>0</v>
          </cell>
          <cell r="CT435">
            <v>0</v>
          </cell>
          <cell r="CU435">
            <v>0</v>
          </cell>
          <cell r="CV435">
            <v>0</v>
          </cell>
          <cell r="CW435">
            <v>0</v>
          </cell>
          <cell r="CX435">
            <v>0</v>
          </cell>
          <cell r="CY435">
            <v>0</v>
          </cell>
          <cell r="CZ435">
            <v>0</v>
          </cell>
          <cell r="DA435">
            <v>0</v>
          </cell>
          <cell r="DB435">
            <v>0</v>
          </cell>
          <cell r="DC435">
            <v>0</v>
          </cell>
          <cell r="DD435">
            <v>0</v>
          </cell>
          <cell r="DE435">
            <v>0</v>
          </cell>
          <cell r="DF435">
            <v>0</v>
          </cell>
          <cell r="EC435">
            <v>0</v>
          </cell>
          <cell r="ED435">
            <v>0</v>
          </cell>
          <cell r="EE435">
            <v>0</v>
          </cell>
          <cell r="EF435">
            <v>0</v>
          </cell>
          <cell r="EG435">
            <v>0</v>
          </cell>
          <cell r="EH435">
            <v>0</v>
          </cell>
          <cell r="EI435">
            <v>0</v>
          </cell>
          <cell r="EJ435">
            <v>0</v>
          </cell>
          <cell r="EK435">
            <v>0</v>
          </cell>
          <cell r="EL435">
            <v>0</v>
          </cell>
        </row>
        <row r="436">
          <cell r="A436">
            <v>0</v>
          </cell>
          <cell r="CL436" t="e">
            <v>#N/A</v>
          </cell>
          <cell r="CM436">
            <v>0</v>
          </cell>
          <cell r="CN436">
            <v>0</v>
          </cell>
          <cell r="CO436">
            <v>0</v>
          </cell>
          <cell r="CP436">
            <v>0</v>
          </cell>
          <cell r="CQ436">
            <v>0</v>
          </cell>
          <cell r="CR436">
            <v>0</v>
          </cell>
          <cell r="CS436">
            <v>0</v>
          </cell>
          <cell r="CT436">
            <v>0</v>
          </cell>
          <cell r="CU436">
            <v>0</v>
          </cell>
          <cell r="CV436">
            <v>0</v>
          </cell>
          <cell r="CW436">
            <v>0</v>
          </cell>
          <cell r="CX436">
            <v>0</v>
          </cell>
          <cell r="CY436">
            <v>0</v>
          </cell>
          <cell r="CZ436">
            <v>0</v>
          </cell>
          <cell r="DA436">
            <v>0</v>
          </cell>
          <cell r="DB436">
            <v>0</v>
          </cell>
          <cell r="DC436">
            <v>0</v>
          </cell>
          <cell r="DD436">
            <v>0</v>
          </cell>
          <cell r="DE436">
            <v>0</v>
          </cell>
          <cell r="DF436">
            <v>0</v>
          </cell>
          <cell r="EC436">
            <v>0</v>
          </cell>
          <cell r="ED436">
            <v>0</v>
          </cell>
          <cell r="EE436">
            <v>0</v>
          </cell>
          <cell r="EF436">
            <v>0</v>
          </cell>
          <cell r="EG436">
            <v>0</v>
          </cell>
          <cell r="EH436">
            <v>0</v>
          </cell>
          <cell r="EI436">
            <v>0</v>
          </cell>
          <cell r="EJ436">
            <v>0</v>
          </cell>
          <cell r="EK436">
            <v>0</v>
          </cell>
          <cell r="EL436">
            <v>0</v>
          </cell>
        </row>
        <row r="437">
          <cell r="A437">
            <v>0</v>
          </cell>
          <cell r="CL437" t="e">
            <v>#N/A</v>
          </cell>
          <cell r="CM437">
            <v>0</v>
          </cell>
          <cell r="CN437">
            <v>0</v>
          </cell>
          <cell r="CO437">
            <v>0</v>
          </cell>
          <cell r="CP437">
            <v>0</v>
          </cell>
          <cell r="CQ437">
            <v>0</v>
          </cell>
          <cell r="CR437">
            <v>0</v>
          </cell>
          <cell r="CS437">
            <v>0</v>
          </cell>
          <cell r="CT437">
            <v>0</v>
          </cell>
          <cell r="CU437">
            <v>0</v>
          </cell>
          <cell r="CV437">
            <v>0</v>
          </cell>
          <cell r="CW437">
            <v>0</v>
          </cell>
          <cell r="CX437">
            <v>0</v>
          </cell>
          <cell r="CY437">
            <v>0</v>
          </cell>
          <cell r="CZ437">
            <v>0</v>
          </cell>
          <cell r="DA437">
            <v>0</v>
          </cell>
          <cell r="DB437">
            <v>0</v>
          </cell>
          <cell r="DC437">
            <v>0</v>
          </cell>
          <cell r="DD437">
            <v>0</v>
          </cell>
          <cell r="DE437">
            <v>0</v>
          </cell>
          <cell r="DF437">
            <v>0</v>
          </cell>
          <cell r="EC437">
            <v>0</v>
          </cell>
          <cell r="ED437">
            <v>0</v>
          </cell>
          <cell r="EE437">
            <v>0</v>
          </cell>
          <cell r="EF437">
            <v>0</v>
          </cell>
          <cell r="EG437">
            <v>0</v>
          </cell>
          <cell r="EH437">
            <v>0</v>
          </cell>
          <cell r="EI437">
            <v>0</v>
          </cell>
          <cell r="EJ437">
            <v>0</v>
          </cell>
          <cell r="EK437">
            <v>0</v>
          </cell>
          <cell r="EL437">
            <v>0</v>
          </cell>
        </row>
        <row r="438">
          <cell r="A438">
            <v>0</v>
          </cell>
          <cell r="CL438" t="e">
            <v>#N/A</v>
          </cell>
          <cell r="CM438">
            <v>0</v>
          </cell>
          <cell r="CN438">
            <v>0</v>
          </cell>
          <cell r="CO438">
            <v>0</v>
          </cell>
          <cell r="CP438">
            <v>0</v>
          </cell>
          <cell r="CQ438">
            <v>0</v>
          </cell>
          <cell r="CR438">
            <v>0</v>
          </cell>
          <cell r="CS438">
            <v>0</v>
          </cell>
          <cell r="CT438">
            <v>0</v>
          </cell>
          <cell r="CU438">
            <v>0</v>
          </cell>
          <cell r="CV438">
            <v>0</v>
          </cell>
          <cell r="CW438">
            <v>0</v>
          </cell>
          <cell r="CX438">
            <v>0</v>
          </cell>
          <cell r="CY438">
            <v>0</v>
          </cell>
          <cell r="CZ438">
            <v>0</v>
          </cell>
          <cell r="DA438">
            <v>0</v>
          </cell>
          <cell r="DB438">
            <v>0</v>
          </cell>
          <cell r="DC438">
            <v>0</v>
          </cell>
          <cell r="DD438">
            <v>0</v>
          </cell>
          <cell r="DE438">
            <v>0</v>
          </cell>
          <cell r="DF438">
            <v>0</v>
          </cell>
          <cell r="EC438">
            <v>0</v>
          </cell>
          <cell r="ED438">
            <v>0</v>
          </cell>
          <cell r="EE438">
            <v>0</v>
          </cell>
          <cell r="EF438">
            <v>0</v>
          </cell>
          <cell r="EG438">
            <v>0</v>
          </cell>
          <cell r="EH438">
            <v>0</v>
          </cell>
          <cell r="EI438">
            <v>0</v>
          </cell>
          <cell r="EJ438">
            <v>0</v>
          </cell>
          <cell r="EK438">
            <v>0</v>
          </cell>
          <cell r="EL438">
            <v>0</v>
          </cell>
        </row>
        <row r="439">
          <cell r="A439">
            <v>0</v>
          </cell>
          <cell r="CL439" t="e">
            <v>#N/A</v>
          </cell>
          <cell r="CM439">
            <v>0</v>
          </cell>
          <cell r="CN439">
            <v>0</v>
          </cell>
          <cell r="CO439">
            <v>0</v>
          </cell>
          <cell r="CP439">
            <v>0</v>
          </cell>
          <cell r="CQ439">
            <v>0</v>
          </cell>
          <cell r="CR439">
            <v>0</v>
          </cell>
          <cell r="CS439">
            <v>0</v>
          </cell>
          <cell r="CT439">
            <v>0</v>
          </cell>
          <cell r="CU439">
            <v>0</v>
          </cell>
          <cell r="CV439">
            <v>0</v>
          </cell>
          <cell r="CW439">
            <v>0</v>
          </cell>
          <cell r="CX439">
            <v>0</v>
          </cell>
          <cell r="CY439">
            <v>0</v>
          </cell>
          <cell r="CZ439">
            <v>0</v>
          </cell>
          <cell r="DA439">
            <v>0</v>
          </cell>
          <cell r="DB439">
            <v>0</v>
          </cell>
          <cell r="DC439">
            <v>0</v>
          </cell>
          <cell r="DD439">
            <v>0</v>
          </cell>
          <cell r="DE439">
            <v>0</v>
          </cell>
          <cell r="DF439">
            <v>0</v>
          </cell>
          <cell r="EC439">
            <v>0</v>
          </cell>
          <cell r="ED439">
            <v>0</v>
          </cell>
          <cell r="EE439">
            <v>0</v>
          </cell>
          <cell r="EF439">
            <v>0</v>
          </cell>
          <cell r="EG439">
            <v>0</v>
          </cell>
          <cell r="EH439">
            <v>0</v>
          </cell>
          <cell r="EI439">
            <v>0</v>
          </cell>
          <cell r="EJ439">
            <v>0</v>
          </cell>
          <cell r="EK439">
            <v>0</v>
          </cell>
          <cell r="EL439">
            <v>0</v>
          </cell>
        </row>
        <row r="440">
          <cell r="A440">
            <v>0</v>
          </cell>
          <cell r="CL440" t="e">
            <v>#N/A</v>
          </cell>
          <cell r="CM440">
            <v>0</v>
          </cell>
          <cell r="CN440">
            <v>0</v>
          </cell>
          <cell r="CO440">
            <v>0</v>
          </cell>
          <cell r="CP440">
            <v>0</v>
          </cell>
          <cell r="CQ440">
            <v>0</v>
          </cell>
          <cell r="CR440">
            <v>0</v>
          </cell>
          <cell r="CS440">
            <v>0</v>
          </cell>
          <cell r="CT440">
            <v>0</v>
          </cell>
          <cell r="CU440">
            <v>0</v>
          </cell>
          <cell r="CV440">
            <v>0</v>
          </cell>
          <cell r="CW440">
            <v>0</v>
          </cell>
          <cell r="CX440">
            <v>0</v>
          </cell>
          <cell r="CY440">
            <v>0</v>
          </cell>
          <cell r="CZ440">
            <v>0</v>
          </cell>
          <cell r="DA440">
            <v>0</v>
          </cell>
          <cell r="DB440">
            <v>0</v>
          </cell>
          <cell r="DC440">
            <v>0</v>
          </cell>
          <cell r="DD440">
            <v>0</v>
          </cell>
          <cell r="DE440">
            <v>0</v>
          </cell>
          <cell r="DF440">
            <v>0</v>
          </cell>
          <cell r="EC440">
            <v>0</v>
          </cell>
          <cell r="ED440">
            <v>0</v>
          </cell>
          <cell r="EE440">
            <v>0</v>
          </cell>
          <cell r="EF440">
            <v>0</v>
          </cell>
          <cell r="EG440">
            <v>0</v>
          </cell>
          <cell r="EH440">
            <v>0</v>
          </cell>
          <cell r="EI440">
            <v>0</v>
          </cell>
          <cell r="EJ440">
            <v>0</v>
          </cell>
          <cell r="EK440">
            <v>0</v>
          </cell>
          <cell r="EL440">
            <v>0</v>
          </cell>
        </row>
        <row r="441">
          <cell r="A441">
            <v>0</v>
          </cell>
          <cell r="CL441" t="e">
            <v>#N/A</v>
          </cell>
          <cell r="CM441">
            <v>0</v>
          </cell>
          <cell r="CN441">
            <v>0</v>
          </cell>
          <cell r="CO441">
            <v>0</v>
          </cell>
          <cell r="CP441">
            <v>0</v>
          </cell>
          <cell r="CQ441">
            <v>0</v>
          </cell>
          <cell r="CR441">
            <v>0</v>
          </cell>
          <cell r="CS441">
            <v>0</v>
          </cell>
          <cell r="CT441">
            <v>0</v>
          </cell>
          <cell r="CU441">
            <v>0</v>
          </cell>
          <cell r="CV441">
            <v>0</v>
          </cell>
          <cell r="CW441">
            <v>0</v>
          </cell>
          <cell r="CX441">
            <v>0</v>
          </cell>
          <cell r="CY441">
            <v>0</v>
          </cell>
          <cell r="CZ441">
            <v>0</v>
          </cell>
          <cell r="DA441">
            <v>0</v>
          </cell>
          <cell r="DB441">
            <v>0</v>
          </cell>
          <cell r="DC441">
            <v>0</v>
          </cell>
          <cell r="DD441">
            <v>0</v>
          </cell>
          <cell r="DE441">
            <v>0</v>
          </cell>
          <cell r="DF441">
            <v>0</v>
          </cell>
          <cell r="EC441">
            <v>0</v>
          </cell>
          <cell r="ED441">
            <v>0</v>
          </cell>
          <cell r="EE441">
            <v>0</v>
          </cell>
          <cell r="EF441">
            <v>0</v>
          </cell>
          <cell r="EG441">
            <v>0</v>
          </cell>
          <cell r="EH441">
            <v>0</v>
          </cell>
          <cell r="EI441">
            <v>0</v>
          </cell>
          <cell r="EJ441">
            <v>0</v>
          </cell>
          <cell r="EK441">
            <v>0</v>
          </cell>
          <cell r="EL441">
            <v>0</v>
          </cell>
        </row>
        <row r="442">
          <cell r="A442">
            <v>0</v>
          </cell>
          <cell r="CL442" t="e">
            <v>#N/A</v>
          </cell>
          <cell r="CM442">
            <v>0</v>
          </cell>
          <cell r="CN442">
            <v>0</v>
          </cell>
          <cell r="CO442">
            <v>0</v>
          </cell>
          <cell r="CP442">
            <v>0</v>
          </cell>
          <cell r="CQ442">
            <v>0</v>
          </cell>
          <cell r="CR442">
            <v>0</v>
          </cell>
          <cell r="CS442">
            <v>0</v>
          </cell>
          <cell r="CT442">
            <v>0</v>
          </cell>
          <cell r="CU442">
            <v>0</v>
          </cell>
          <cell r="CV442">
            <v>0</v>
          </cell>
          <cell r="CW442">
            <v>0</v>
          </cell>
          <cell r="CX442">
            <v>0</v>
          </cell>
          <cell r="CY442">
            <v>0</v>
          </cell>
          <cell r="CZ442">
            <v>0</v>
          </cell>
          <cell r="DA442">
            <v>0</v>
          </cell>
          <cell r="DB442">
            <v>0</v>
          </cell>
          <cell r="DC442">
            <v>0</v>
          </cell>
          <cell r="DD442">
            <v>0</v>
          </cell>
          <cell r="DE442">
            <v>0</v>
          </cell>
          <cell r="DF442">
            <v>0</v>
          </cell>
          <cell r="EC442">
            <v>0</v>
          </cell>
          <cell r="ED442">
            <v>0</v>
          </cell>
          <cell r="EE442">
            <v>0</v>
          </cell>
          <cell r="EF442">
            <v>0</v>
          </cell>
          <cell r="EG442">
            <v>0</v>
          </cell>
          <cell r="EH442">
            <v>0</v>
          </cell>
          <cell r="EI442">
            <v>0</v>
          </cell>
          <cell r="EJ442">
            <v>0</v>
          </cell>
          <cell r="EK442">
            <v>0</v>
          </cell>
          <cell r="EL442">
            <v>0</v>
          </cell>
        </row>
        <row r="443">
          <cell r="A443">
            <v>0</v>
          </cell>
          <cell r="CL443" t="e">
            <v>#N/A</v>
          </cell>
          <cell r="CM443">
            <v>0</v>
          </cell>
          <cell r="CN443">
            <v>0</v>
          </cell>
          <cell r="CO443">
            <v>0</v>
          </cell>
          <cell r="CP443">
            <v>0</v>
          </cell>
          <cell r="CQ443">
            <v>0</v>
          </cell>
          <cell r="CR443">
            <v>0</v>
          </cell>
          <cell r="CS443">
            <v>0</v>
          </cell>
          <cell r="CT443">
            <v>0</v>
          </cell>
          <cell r="CU443">
            <v>0</v>
          </cell>
          <cell r="CV443">
            <v>0</v>
          </cell>
          <cell r="CW443">
            <v>0</v>
          </cell>
          <cell r="CX443">
            <v>0</v>
          </cell>
          <cell r="CY443">
            <v>0</v>
          </cell>
          <cell r="CZ443">
            <v>0</v>
          </cell>
          <cell r="DA443">
            <v>0</v>
          </cell>
          <cell r="DB443">
            <v>0</v>
          </cell>
          <cell r="DC443">
            <v>0</v>
          </cell>
          <cell r="DD443">
            <v>0</v>
          </cell>
          <cell r="DE443">
            <v>0</v>
          </cell>
          <cell r="DF443">
            <v>0</v>
          </cell>
          <cell r="EC443">
            <v>0</v>
          </cell>
          <cell r="ED443">
            <v>0</v>
          </cell>
          <cell r="EE443">
            <v>0</v>
          </cell>
          <cell r="EF443">
            <v>0</v>
          </cell>
          <cell r="EG443">
            <v>0</v>
          </cell>
          <cell r="EH443">
            <v>0</v>
          </cell>
          <cell r="EI443">
            <v>0</v>
          </cell>
          <cell r="EJ443">
            <v>0</v>
          </cell>
          <cell r="EK443">
            <v>0</v>
          </cell>
          <cell r="EL443">
            <v>0</v>
          </cell>
        </row>
        <row r="444">
          <cell r="A444">
            <v>0</v>
          </cell>
          <cell r="CL444" t="e">
            <v>#N/A</v>
          </cell>
          <cell r="CM444">
            <v>0</v>
          </cell>
          <cell r="CN444">
            <v>0</v>
          </cell>
          <cell r="CO444">
            <v>0</v>
          </cell>
          <cell r="CP444">
            <v>0</v>
          </cell>
          <cell r="CQ444">
            <v>0</v>
          </cell>
          <cell r="CR444">
            <v>0</v>
          </cell>
          <cell r="CS444">
            <v>0</v>
          </cell>
          <cell r="CT444">
            <v>0</v>
          </cell>
          <cell r="CU444">
            <v>0</v>
          </cell>
          <cell r="CV444">
            <v>0</v>
          </cell>
          <cell r="CW444">
            <v>0</v>
          </cell>
          <cell r="CX444">
            <v>0</v>
          </cell>
          <cell r="CY444">
            <v>0</v>
          </cell>
          <cell r="CZ444">
            <v>0</v>
          </cell>
          <cell r="DA444">
            <v>0</v>
          </cell>
          <cell r="DB444">
            <v>0</v>
          </cell>
          <cell r="DC444">
            <v>0</v>
          </cell>
          <cell r="DD444">
            <v>0</v>
          </cell>
          <cell r="DE444">
            <v>0</v>
          </cell>
          <cell r="DF444">
            <v>0</v>
          </cell>
          <cell r="EC444">
            <v>0</v>
          </cell>
          <cell r="ED444">
            <v>0</v>
          </cell>
          <cell r="EE444">
            <v>0</v>
          </cell>
          <cell r="EF444">
            <v>0</v>
          </cell>
          <cell r="EG444">
            <v>0</v>
          </cell>
          <cell r="EH444">
            <v>0</v>
          </cell>
          <cell r="EI444">
            <v>0</v>
          </cell>
          <cell r="EJ444">
            <v>0</v>
          </cell>
          <cell r="EK444">
            <v>0</v>
          </cell>
          <cell r="EL444">
            <v>0</v>
          </cell>
        </row>
        <row r="445">
          <cell r="A445">
            <v>0</v>
          </cell>
          <cell r="CL445" t="e">
            <v>#N/A</v>
          </cell>
          <cell r="CM445">
            <v>0</v>
          </cell>
          <cell r="CN445">
            <v>0</v>
          </cell>
          <cell r="CO445">
            <v>0</v>
          </cell>
          <cell r="CP445">
            <v>0</v>
          </cell>
          <cell r="CQ445">
            <v>0</v>
          </cell>
          <cell r="CR445">
            <v>0</v>
          </cell>
          <cell r="CS445">
            <v>0</v>
          </cell>
          <cell r="CT445">
            <v>0</v>
          </cell>
          <cell r="CU445">
            <v>0</v>
          </cell>
          <cell r="CV445">
            <v>0</v>
          </cell>
          <cell r="CW445">
            <v>0</v>
          </cell>
          <cell r="CX445">
            <v>0</v>
          </cell>
          <cell r="CY445">
            <v>0</v>
          </cell>
          <cell r="CZ445">
            <v>0</v>
          </cell>
          <cell r="DA445">
            <v>0</v>
          </cell>
          <cell r="DB445">
            <v>0</v>
          </cell>
          <cell r="DC445">
            <v>0</v>
          </cell>
          <cell r="DD445">
            <v>0</v>
          </cell>
          <cell r="DE445">
            <v>0</v>
          </cell>
          <cell r="DF445">
            <v>0</v>
          </cell>
          <cell r="EC445">
            <v>0</v>
          </cell>
          <cell r="ED445">
            <v>0</v>
          </cell>
          <cell r="EE445">
            <v>0</v>
          </cell>
          <cell r="EF445">
            <v>0</v>
          </cell>
          <cell r="EG445">
            <v>0</v>
          </cell>
          <cell r="EH445">
            <v>0</v>
          </cell>
          <cell r="EI445">
            <v>0</v>
          </cell>
          <cell r="EJ445">
            <v>0</v>
          </cell>
          <cell r="EK445">
            <v>0</v>
          </cell>
          <cell r="EL445">
            <v>0</v>
          </cell>
        </row>
        <row r="446">
          <cell r="A446">
            <v>0</v>
          </cell>
          <cell r="CL446" t="e">
            <v>#N/A</v>
          </cell>
          <cell r="CM446">
            <v>0</v>
          </cell>
          <cell r="CN446">
            <v>0</v>
          </cell>
          <cell r="CO446">
            <v>0</v>
          </cell>
          <cell r="CP446">
            <v>0</v>
          </cell>
          <cell r="CQ446">
            <v>0</v>
          </cell>
          <cell r="CR446">
            <v>0</v>
          </cell>
          <cell r="CS446">
            <v>0</v>
          </cell>
          <cell r="CT446">
            <v>0</v>
          </cell>
          <cell r="CU446">
            <v>0</v>
          </cell>
          <cell r="CV446">
            <v>0</v>
          </cell>
          <cell r="CW446">
            <v>0</v>
          </cell>
          <cell r="CX446">
            <v>0</v>
          </cell>
          <cell r="CY446">
            <v>0</v>
          </cell>
          <cell r="CZ446">
            <v>0</v>
          </cell>
          <cell r="DA446">
            <v>0</v>
          </cell>
          <cell r="DB446">
            <v>0</v>
          </cell>
          <cell r="DC446">
            <v>0</v>
          </cell>
          <cell r="DD446">
            <v>0</v>
          </cell>
          <cell r="DE446">
            <v>0</v>
          </cell>
          <cell r="DF446">
            <v>0</v>
          </cell>
          <cell r="EC446">
            <v>0</v>
          </cell>
          <cell r="ED446">
            <v>0</v>
          </cell>
          <cell r="EE446">
            <v>0</v>
          </cell>
          <cell r="EF446">
            <v>0</v>
          </cell>
          <cell r="EG446">
            <v>0</v>
          </cell>
          <cell r="EH446">
            <v>0</v>
          </cell>
          <cell r="EI446">
            <v>0</v>
          </cell>
          <cell r="EJ446">
            <v>0</v>
          </cell>
          <cell r="EK446">
            <v>0</v>
          </cell>
          <cell r="EL446">
            <v>0</v>
          </cell>
        </row>
        <row r="447">
          <cell r="A447">
            <v>0</v>
          </cell>
          <cell r="CL447" t="e">
            <v>#N/A</v>
          </cell>
          <cell r="CM447">
            <v>0</v>
          </cell>
          <cell r="CN447">
            <v>0</v>
          </cell>
          <cell r="CO447">
            <v>0</v>
          </cell>
          <cell r="CP447">
            <v>0</v>
          </cell>
          <cell r="CQ447">
            <v>0</v>
          </cell>
          <cell r="CR447">
            <v>0</v>
          </cell>
          <cell r="CS447">
            <v>0</v>
          </cell>
          <cell r="CT447">
            <v>0</v>
          </cell>
          <cell r="CU447">
            <v>0</v>
          </cell>
          <cell r="CV447">
            <v>0</v>
          </cell>
          <cell r="CW447">
            <v>0</v>
          </cell>
          <cell r="CX447">
            <v>0</v>
          </cell>
          <cell r="CY447">
            <v>0</v>
          </cell>
          <cell r="CZ447">
            <v>0</v>
          </cell>
          <cell r="DA447">
            <v>0</v>
          </cell>
          <cell r="DB447">
            <v>0</v>
          </cell>
          <cell r="DC447">
            <v>0</v>
          </cell>
          <cell r="DD447">
            <v>0</v>
          </cell>
          <cell r="DE447">
            <v>0</v>
          </cell>
          <cell r="DF447">
            <v>0</v>
          </cell>
          <cell r="EC447">
            <v>0</v>
          </cell>
          <cell r="ED447">
            <v>0</v>
          </cell>
          <cell r="EE447">
            <v>0</v>
          </cell>
          <cell r="EF447">
            <v>0</v>
          </cell>
          <cell r="EG447">
            <v>0</v>
          </cell>
          <cell r="EH447">
            <v>0</v>
          </cell>
          <cell r="EI447">
            <v>0</v>
          </cell>
          <cell r="EJ447">
            <v>0</v>
          </cell>
          <cell r="EK447">
            <v>0</v>
          </cell>
          <cell r="EL447">
            <v>0</v>
          </cell>
        </row>
        <row r="448">
          <cell r="A448">
            <v>0</v>
          </cell>
          <cell r="CL448" t="e">
            <v>#N/A</v>
          </cell>
          <cell r="CM448">
            <v>0</v>
          </cell>
          <cell r="CN448">
            <v>0</v>
          </cell>
          <cell r="CO448">
            <v>0</v>
          </cell>
          <cell r="CP448">
            <v>0</v>
          </cell>
          <cell r="CQ448">
            <v>0</v>
          </cell>
          <cell r="CR448">
            <v>0</v>
          </cell>
          <cell r="CS448">
            <v>0</v>
          </cell>
          <cell r="CT448">
            <v>0</v>
          </cell>
          <cell r="CU448">
            <v>0</v>
          </cell>
          <cell r="CV448">
            <v>0</v>
          </cell>
          <cell r="CW448">
            <v>0</v>
          </cell>
          <cell r="CX448">
            <v>0</v>
          </cell>
          <cell r="CY448">
            <v>0</v>
          </cell>
          <cell r="CZ448">
            <v>0</v>
          </cell>
          <cell r="DA448">
            <v>0</v>
          </cell>
          <cell r="DB448">
            <v>0</v>
          </cell>
          <cell r="DC448">
            <v>0</v>
          </cell>
          <cell r="DD448">
            <v>0</v>
          </cell>
          <cell r="DE448">
            <v>0</v>
          </cell>
          <cell r="DF448">
            <v>0</v>
          </cell>
          <cell r="EC448">
            <v>0</v>
          </cell>
          <cell r="ED448">
            <v>0</v>
          </cell>
          <cell r="EE448">
            <v>0</v>
          </cell>
          <cell r="EF448">
            <v>0</v>
          </cell>
          <cell r="EG448">
            <v>0</v>
          </cell>
          <cell r="EH448">
            <v>0</v>
          </cell>
          <cell r="EI448">
            <v>0</v>
          </cell>
          <cell r="EJ448">
            <v>0</v>
          </cell>
          <cell r="EK448">
            <v>0</v>
          </cell>
          <cell r="EL448">
            <v>0</v>
          </cell>
        </row>
        <row r="449">
          <cell r="A449">
            <v>0</v>
          </cell>
          <cell r="CL449" t="e">
            <v>#N/A</v>
          </cell>
          <cell r="CM449">
            <v>0</v>
          </cell>
          <cell r="CN449">
            <v>0</v>
          </cell>
          <cell r="CO449">
            <v>0</v>
          </cell>
          <cell r="CP449">
            <v>0</v>
          </cell>
          <cell r="CQ449">
            <v>0</v>
          </cell>
          <cell r="CR449">
            <v>0</v>
          </cell>
          <cell r="CS449">
            <v>0</v>
          </cell>
          <cell r="CT449">
            <v>0</v>
          </cell>
          <cell r="CU449">
            <v>0</v>
          </cell>
          <cell r="CV449">
            <v>0</v>
          </cell>
          <cell r="CW449">
            <v>0</v>
          </cell>
          <cell r="CX449">
            <v>0</v>
          </cell>
          <cell r="CY449">
            <v>0</v>
          </cell>
          <cell r="CZ449">
            <v>0</v>
          </cell>
          <cell r="DA449">
            <v>0</v>
          </cell>
          <cell r="DB449">
            <v>0</v>
          </cell>
          <cell r="DC449">
            <v>0</v>
          </cell>
          <cell r="DD449">
            <v>0</v>
          </cell>
          <cell r="DE449">
            <v>0</v>
          </cell>
          <cell r="DF449">
            <v>0</v>
          </cell>
          <cell r="EC449">
            <v>0</v>
          </cell>
          <cell r="ED449">
            <v>0</v>
          </cell>
          <cell r="EE449">
            <v>0</v>
          </cell>
          <cell r="EF449">
            <v>0</v>
          </cell>
          <cell r="EG449">
            <v>0</v>
          </cell>
          <cell r="EH449">
            <v>0</v>
          </cell>
          <cell r="EI449">
            <v>0</v>
          </cell>
          <cell r="EJ449">
            <v>0</v>
          </cell>
          <cell r="EK449">
            <v>0</v>
          </cell>
          <cell r="EL449">
            <v>0</v>
          </cell>
        </row>
        <row r="450">
          <cell r="A450">
            <v>0</v>
          </cell>
          <cell r="CL450" t="e">
            <v>#N/A</v>
          </cell>
          <cell r="CM450">
            <v>0</v>
          </cell>
          <cell r="CN450">
            <v>0</v>
          </cell>
          <cell r="CO450">
            <v>0</v>
          </cell>
          <cell r="CP450">
            <v>0</v>
          </cell>
          <cell r="CQ450">
            <v>0</v>
          </cell>
          <cell r="CR450">
            <v>0</v>
          </cell>
          <cell r="CS450">
            <v>0</v>
          </cell>
          <cell r="CT450">
            <v>0</v>
          </cell>
          <cell r="CU450">
            <v>0</v>
          </cell>
          <cell r="CV450">
            <v>0</v>
          </cell>
          <cell r="CW450">
            <v>0</v>
          </cell>
          <cell r="CX450">
            <v>0</v>
          </cell>
          <cell r="CY450">
            <v>0</v>
          </cell>
          <cell r="CZ450">
            <v>0</v>
          </cell>
          <cell r="DA450">
            <v>0</v>
          </cell>
          <cell r="DB450">
            <v>0</v>
          </cell>
          <cell r="DC450">
            <v>0</v>
          </cell>
          <cell r="DD450">
            <v>0</v>
          </cell>
          <cell r="DE450">
            <v>0</v>
          </cell>
          <cell r="DF450">
            <v>0</v>
          </cell>
          <cell r="EC450">
            <v>0</v>
          </cell>
          <cell r="ED450">
            <v>0</v>
          </cell>
          <cell r="EE450">
            <v>0</v>
          </cell>
          <cell r="EF450">
            <v>0</v>
          </cell>
          <cell r="EG450">
            <v>0</v>
          </cell>
          <cell r="EH450">
            <v>0</v>
          </cell>
          <cell r="EI450">
            <v>0</v>
          </cell>
          <cell r="EJ450">
            <v>0</v>
          </cell>
          <cell r="EK450">
            <v>0</v>
          </cell>
          <cell r="EL450">
            <v>0</v>
          </cell>
        </row>
        <row r="451">
          <cell r="A451">
            <v>0</v>
          </cell>
          <cell r="CL451" t="e">
            <v>#N/A</v>
          </cell>
          <cell r="CM451">
            <v>0</v>
          </cell>
          <cell r="CN451">
            <v>0</v>
          </cell>
          <cell r="CO451">
            <v>0</v>
          </cell>
          <cell r="CP451">
            <v>0</v>
          </cell>
          <cell r="CQ451">
            <v>0</v>
          </cell>
          <cell r="CR451">
            <v>0</v>
          </cell>
          <cell r="CS451">
            <v>0</v>
          </cell>
          <cell r="CT451">
            <v>0</v>
          </cell>
          <cell r="CU451">
            <v>0</v>
          </cell>
          <cell r="CV451">
            <v>0</v>
          </cell>
          <cell r="CW451">
            <v>0</v>
          </cell>
          <cell r="CX451">
            <v>0</v>
          </cell>
          <cell r="CY451">
            <v>0</v>
          </cell>
          <cell r="CZ451">
            <v>0</v>
          </cell>
          <cell r="DA451">
            <v>0</v>
          </cell>
          <cell r="DB451">
            <v>0</v>
          </cell>
          <cell r="DC451">
            <v>0</v>
          </cell>
          <cell r="DD451">
            <v>0</v>
          </cell>
          <cell r="DE451">
            <v>0</v>
          </cell>
          <cell r="DF451">
            <v>0</v>
          </cell>
          <cell r="EC451">
            <v>0</v>
          </cell>
          <cell r="ED451">
            <v>0</v>
          </cell>
          <cell r="EE451">
            <v>0</v>
          </cell>
          <cell r="EF451">
            <v>0</v>
          </cell>
          <cell r="EG451">
            <v>0</v>
          </cell>
          <cell r="EH451">
            <v>0</v>
          </cell>
          <cell r="EI451">
            <v>0</v>
          </cell>
          <cell r="EJ451">
            <v>0</v>
          </cell>
          <cell r="EK451">
            <v>0</v>
          </cell>
          <cell r="EL451">
            <v>0</v>
          </cell>
        </row>
        <row r="452">
          <cell r="A452">
            <v>0</v>
          </cell>
          <cell r="CL452" t="e">
            <v>#N/A</v>
          </cell>
          <cell r="CM452">
            <v>0</v>
          </cell>
          <cell r="CN452">
            <v>0</v>
          </cell>
          <cell r="CO452">
            <v>0</v>
          </cell>
          <cell r="CP452">
            <v>0</v>
          </cell>
          <cell r="CQ452">
            <v>0</v>
          </cell>
          <cell r="CR452">
            <v>0</v>
          </cell>
          <cell r="CS452">
            <v>0</v>
          </cell>
          <cell r="CT452">
            <v>0</v>
          </cell>
          <cell r="CU452">
            <v>0</v>
          </cell>
          <cell r="CV452">
            <v>0</v>
          </cell>
          <cell r="CW452">
            <v>0</v>
          </cell>
          <cell r="CX452">
            <v>0</v>
          </cell>
          <cell r="CY452">
            <v>0</v>
          </cell>
          <cell r="CZ452">
            <v>0</v>
          </cell>
          <cell r="DA452">
            <v>0</v>
          </cell>
          <cell r="DB452">
            <v>0</v>
          </cell>
          <cell r="DC452">
            <v>0</v>
          </cell>
          <cell r="DD452">
            <v>0</v>
          </cell>
          <cell r="DE452">
            <v>0</v>
          </cell>
          <cell r="DF452">
            <v>0</v>
          </cell>
          <cell r="EC452">
            <v>0</v>
          </cell>
          <cell r="ED452">
            <v>0</v>
          </cell>
          <cell r="EE452">
            <v>0</v>
          </cell>
          <cell r="EF452">
            <v>0</v>
          </cell>
          <cell r="EG452">
            <v>0</v>
          </cell>
          <cell r="EH452">
            <v>0</v>
          </cell>
          <cell r="EI452">
            <v>0</v>
          </cell>
          <cell r="EJ452">
            <v>0</v>
          </cell>
          <cell r="EK452">
            <v>0</v>
          </cell>
          <cell r="EL452">
            <v>0</v>
          </cell>
        </row>
        <row r="453">
          <cell r="A453">
            <v>0</v>
          </cell>
          <cell r="CL453" t="e">
            <v>#N/A</v>
          </cell>
          <cell r="CM453">
            <v>0</v>
          </cell>
          <cell r="CN453">
            <v>0</v>
          </cell>
          <cell r="CO453">
            <v>0</v>
          </cell>
          <cell r="CP453">
            <v>0</v>
          </cell>
          <cell r="CQ453">
            <v>0</v>
          </cell>
          <cell r="CR453">
            <v>0</v>
          </cell>
          <cell r="CS453">
            <v>0</v>
          </cell>
          <cell r="CT453">
            <v>0</v>
          </cell>
          <cell r="CU453">
            <v>0</v>
          </cell>
          <cell r="CV453">
            <v>0</v>
          </cell>
          <cell r="CW453">
            <v>0</v>
          </cell>
          <cell r="CX453">
            <v>0</v>
          </cell>
          <cell r="CY453">
            <v>0</v>
          </cell>
          <cell r="CZ453">
            <v>0</v>
          </cell>
          <cell r="DA453">
            <v>0</v>
          </cell>
          <cell r="DB453">
            <v>0</v>
          </cell>
          <cell r="DC453">
            <v>0</v>
          </cell>
          <cell r="DD453">
            <v>0</v>
          </cell>
          <cell r="DE453">
            <v>0</v>
          </cell>
          <cell r="DF453">
            <v>0</v>
          </cell>
          <cell r="EC453">
            <v>0</v>
          </cell>
          <cell r="ED453">
            <v>0</v>
          </cell>
          <cell r="EE453">
            <v>0</v>
          </cell>
          <cell r="EF453">
            <v>0</v>
          </cell>
          <cell r="EG453">
            <v>0</v>
          </cell>
          <cell r="EH453">
            <v>0</v>
          </cell>
          <cell r="EI453">
            <v>0</v>
          </cell>
          <cell r="EJ453">
            <v>0</v>
          </cell>
          <cell r="EK453">
            <v>0</v>
          </cell>
          <cell r="EL453">
            <v>0</v>
          </cell>
        </row>
        <row r="454">
          <cell r="A454">
            <v>0</v>
          </cell>
          <cell r="CL454" t="e">
            <v>#N/A</v>
          </cell>
          <cell r="CM454">
            <v>0</v>
          </cell>
          <cell r="CN454">
            <v>0</v>
          </cell>
          <cell r="CO454">
            <v>0</v>
          </cell>
          <cell r="CP454">
            <v>0</v>
          </cell>
          <cell r="CQ454">
            <v>0</v>
          </cell>
          <cell r="CR454">
            <v>0</v>
          </cell>
          <cell r="CS454">
            <v>0</v>
          </cell>
          <cell r="CT454">
            <v>0</v>
          </cell>
          <cell r="CU454">
            <v>0</v>
          </cell>
          <cell r="CV454">
            <v>0</v>
          </cell>
          <cell r="CW454">
            <v>0</v>
          </cell>
          <cell r="CX454">
            <v>0</v>
          </cell>
          <cell r="CY454">
            <v>0</v>
          </cell>
          <cell r="CZ454">
            <v>0</v>
          </cell>
          <cell r="DA454">
            <v>0</v>
          </cell>
          <cell r="DB454">
            <v>0</v>
          </cell>
          <cell r="DC454">
            <v>0</v>
          </cell>
          <cell r="DD454">
            <v>0</v>
          </cell>
          <cell r="DE454">
            <v>0</v>
          </cell>
          <cell r="DF454">
            <v>0</v>
          </cell>
          <cell r="EC454">
            <v>0</v>
          </cell>
          <cell r="ED454">
            <v>0</v>
          </cell>
          <cell r="EE454">
            <v>0</v>
          </cell>
          <cell r="EF454">
            <v>0</v>
          </cell>
          <cell r="EG454">
            <v>0</v>
          </cell>
          <cell r="EH454">
            <v>0</v>
          </cell>
          <cell r="EI454">
            <v>0</v>
          </cell>
          <cell r="EJ454">
            <v>0</v>
          </cell>
          <cell r="EK454">
            <v>0</v>
          </cell>
          <cell r="EL454">
            <v>0</v>
          </cell>
        </row>
        <row r="455">
          <cell r="A455">
            <v>0</v>
          </cell>
          <cell r="CL455" t="e">
            <v>#N/A</v>
          </cell>
          <cell r="CM455">
            <v>0</v>
          </cell>
          <cell r="CN455">
            <v>0</v>
          </cell>
          <cell r="CO455">
            <v>0</v>
          </cell>
          <cell r="CP455">
            <v>0</v>
          </cell>
          <cell r="CQ455">
            <v>0</v>
          </cell>
          <cell r="CR455">
            <v>0</v>
          </cell>
          <cell r="CS455">
            <v>0</v>
          </cell>
          <cell r="CT455">
            <v>0</v>
          </cell>
          <cell r="CU455">
            <v>0</v>
          </cell>
          <cell r="CV455">
            <v>0</v>
          </cell>
          <cell r="CW455">
            <v>0</v>
          </cell>
          <cell r="CX455">
            <v>0</v>
          </cell>
          <cell r="CY455">
            <v>0</v>
          </cell>
          <cell r="CZ455">
            <v>0</v>
          </cell>
          <cell r="DA455">
            <v>0</v>
          </cell>
          <cell r="DB455">
            <v>0</v>
          </cell>
          <cell r="DC455">
            <v>0</v>
          </cell>
          <cell r="DD455">
            <v>0</v>
          </cell>
          <cell r="DE455">
            <v>0</v>
          </cell>
          <cell r="DF455">
            <v>0</v>
          </cell>
          <cell r="EC455">
            <v>0</v>
          </cell>
          <cell r="ED455">
            <v>0</v>
          </cell>
          <cell r="EE455">
            <v>0</v>
          </cell>
          <cell r="EF455">
            <v>0</v>
          </cell>
          <cell r="EG455">
            <v>0</v>
          </cell>
          <cell r="EH455">
            <v>0</v>
          </cell>
          <cell r="EI455">
            <v>0</v>
          </cell>
          <cell r="EJ455">
            <v>0</v>
          </cell>
          <cell r="EK455">
            <v>0</v>
          </cell>
          <cell r="EL455">
            <v>0</v>
          </cell>
        </row>
        <row r="456">
          <cell r="A456">
            <v>0</v>
          </cell>
          <cell r="CL456" t="e">
            <v>#N/A</v>
          </cell>
          <cell r="CM456">
            <v>0</v>
          </cell>
          <cell r="CN456">
            <v>0</v>
          </cell>
          <cell r="CO456">
            <v>0</v>
          </cell>
          <cell r="CP456">
            <v>0</v>
          </cell>
          <cell r="CQ456">
            <v>0</v>
          </cell>
          <cell r="CR456">
            <v>0</v>
          </cell>
          <cell r="CS456">
            <v>0</v>
          </cell>
          <cell r="CT456">
            <v>0</v>
          </cell>
          <cell r="CU456">
            <v>0</v>
          </cell>
          <cell r="CV456">
            <v>0</v>
          </cell>
          <cell r="CW456">
            <v>0</v>
          </cell>
          <cell r="CX456">
            <v>0</v>
          </cell>
          <cell r="CY456">
            <v>0</v>
          </cell>
          <cell r="CZ456">
            <v>0</v>
          </cell>
          <cell r="DA456">
            <v>0</v>
          </cell>
          <cell r="DB456">
            <v>0</v>
          </cell>
          <cell r="DC456">
            <v>0</v>
          </cell>
          <cell r="DD456">
            <v>0</v>
          </cell>
          <cell r="DE456">
            <v>0</v>
          </cell>
          <cell r="DF456">
            <v>0</v>
          </cell>
          <cell r="EC456">
            <v>0</v>
          </cell>
          <cell r="ED456">
            <v>0</v>
          </cell>
          <cell r="EE456">
            <v>0</v>
          </cell>
          <cell r="EF456">
            <v>0</v>
          </cell>
          <cell r="EG456">
            <v>0</v>
          </cell>
          <cell r="EH456">
            <v>0</v>
          </cell>
          <cell r="EI456">
            <v>0</v>
          </cell>
          <cell r="EJ456">
            <v>0</v>
          </cell>
          <cell r="EK456">
            <v>0</v>
          </cell>
          <cell r="EL456">
            <v>0</v>
          </cell>
        </row>
        <row r="457">
          <cell r="A457">
            <v>0</v>
          </cell>
          <cell r="CL457" t="e">
            <v>#N/A</v>
          </cell>
          <cell r="CM457">
            <v>0</v>
          </cell>
          <cell r="CN457">
            <v>0</v>
          </cell>
          <cell r="CO457">
            <v>0</v>
          </cell>
          <cell r="CP457">
            <v>0</v>
          </cell>
          <cell r="CQ457">
            <v>0</v>
          </cell>
          <cell r="CR457">
            <v>0</v>
          </cell>
          <cell r="CS457">
            <v>0</v>
          </cell>
          <cell r="CT457">
            <v>0</v>
          </cell>
          <cell r="CU457">
            <v>0</v>
          </cell>
          <cell r="CV457">
            <v>0</v>
          </cell>
          <cell r="CW457">
            <v>0</v>
          </cell>
          <cell r="CX457">
            <v>0</v>
          </cell>
          <cell r="CY457">
            <v>0</v>
          </cell>
          <cell r="CZ457">
            <v>0</v>
          </cell>
          <cell r="DA457">
            <v>0</v>
          </cell>
          <cell r="DB457">
            <v>0</v>
          </cell>
          <cell r="DC457">
            <v>0</v>
          </cell>
          <cell r="DD457">
            <v>0</v>
          </cell>
          <cell r="DE457">
            <v>0</v>
          </cell>
          <cell r="DF457">
            <v>0</v>
          </cell>
          <cell r="EC457">
            <v>0</v>
          </cell>
          <cell r="ED457">
            <v>0</v>
          </cell>
          <cell r="EE457">
            <v>0</v>
          </cell>
          <cell r="EF457">
            <v>0</v>
          </cell>
          <cell r="EG457">
            <v>0</v>
          </cell>
          <cell r="EH457">
            <v>0</v>
          </cell>
          <cell r="EI457">
            <v>0</v>
          </cell>
          <cell r="EJ457">
            <v>0</v>
          </cell>
          <cell r="EK457">
            <v>0</v>
          </cell>
          <cell r="EL457">
            <v>0</v>
          </cell>
        </row>
        <row r="458">
          <cell r="A458">
            <v>0</v>
          </cell>
          <cell r="CL458" t="e">
            <v>#N/A</v>
          </cell>
          <cell r="CM458">
            <v>0</v>
          </cell>
          <cell r="CN458">
            <v>0</v>
          </cell>
          <cell r="CO458">
            <v>0</v>
          </cell>
          <cell r="CP458">
            <v>0</v>
          </cell>
          <cell r="CQ458">
            <v>0</v>
          </cell>
          <cell r="CR458">
            <v>0</v>
          </cell>
          <cell r="CS458">
            <v>0</v>
          </cell>
          <cell r="CT458">
            <v>0</v>
          </cell>
          <cell r="CU458">
            <v>0</v>
          </cell>
          <cell r="CV458">
            <v>0</v>
          </cell>
          <cell r="CW458">
            <v>0</v>
          </cell>
          <cell r="CX458">
            <v>0</v>
          </cell>
          <cell r="CY458">
            <v>0</v>
          </cell>
          <cell r="CZ458">
            <v>0</v>
          </cell>
          <cell r="DA458">
            <v>0</v>
          </cell>
          <cell r="DB458">
            <v>0</v>
          </cell>
          <cell r="DC458">
            <v>0</v>
          </cell>
          <cell r="DD458">
            <v>0</v>
          </cell>
          <cell r="DE458">
            <v>0</v>
          </cell>
          <cell r="DF458">
            <v>0</v>
          </cell>
          <cell r="EC458">
            <v>0</v>
          </cell>
          <cell r="ED458">
            <v>0</v>
          </cell>
          <cell r="EE458">
            <v>0</v>
          </cell>
          <cell r="EF458">
            <v>0</v>
          </cell>
          <cell r="EG458">
            <v>0</v>
          </cell>
          <cell r="EH458">
            <v>0</v>
          </cell>
          <cell r="EI458">
            <v>0</v>
          </cell>
          <cell r="EJ458">
            <v>0</v>
          </cell>
          <cell r="EK458">
            <v>0</v>
          </cell>
          <cell r="EL458">
            <v>0</v>
          </cell>
        </row>
        <row r="459">
          <cell r="A459">
            <v>0</v>
          </cell>
          <cell r="CL459" t="e">
            <v>#N/A</v>
          </cell>
          <cell r="CM459">
            <v>0</v>
          </cell>
          <cell r="CN459">
            <v>0</v>
          </cell>
          <cell r="CO459">
            <v>0</v>
          </cell>
          <cell r="CP459">
            <v>0</v>
          </cell>
          <cell r="CQ459">
            <v>0</v>
          </cell>
          <cell r="CR459">
            <v>0</v>
          </cell>
          <cell r="CS459">
            <v>0</v>
          </cell>
          <cell r="CT459">
            <v>0</v>
          </cell>
          <cell r="CU459">
            <v>0</v>
          </cell>
          <cell r="CV459">
            <v>0</v>
          </cell>
          <cell r="CW459">
            <v>0</v>
          </cell>
          <cell r="CX459">
            <v>0</v>
          </cell>
          <cell r="CY459">
            <v>0</v>
          </cell>
          <cell r="CZ459">
            <v>0</v>
          </cell>
          <cell r="DA459">
            <v>0</v>
          </cell>
          <cell r="DB459">
            <v>0</v>
          </cell>
          <cell r="DC459">
            <v>0</v>
          </cell>
          <cell r="DD459">
            <v>0</v>
          </cell>
          <cell r="DE459">
            <v>0</v>
          </cell>
          <cell r="DF459">
            <v>0</v>
          </cell>
          <cell r="EC459">
            <v>0</v>
          </cell>
          <cell r="ED459">
            <v>0</v>
          </cell>
          <cell r="EE459">
            <v>0</v>
          </cell>
          <cell r="EF459">
            <v>0</v>
          </cell>
          <cell r="EG459">
            <v>0</v>
          </cell>
          <cell r="EH459">
            <v>0</v>
          </cell>
          <cell r="EI459">
            <v>0</v>
          </cell>
          <cell r="EJ459">
            <v>0</v>
          </cell>
          <cell r="EK459">
            <v>0</v>
          </cell>
          <cell r="EL459">
            <v>0</v>
          </cell>
        </row>
        <row r="460">
          <cell r="A460">
            <v>0</v>
          </cell>
          <cell r="CL460" t="e">
            <v>#N/A</v>
          </cell>
          <cell r="CM460">
            <v>0</v>
          </cell>
          <cell r="CN460">
            <v>0</v>
          </cell>
          <cell r="CO460">
            <v>0</v>
          </cell>
          <cell r="CP460">
            <v>0</v>
          </cell>
          <cell r="CQ460">
            <v>0</v>
          </cell>
          <cell r="CR460">
            <v>0</v>
          </cell>
          <cell r="CS460">
            <v>0</v>
          </cell>
          <cell r="CT460">
            <v>0</v>
          </cell>
          <cell r="CU460">
            <v>0</v>
          </cell>
          <cell r="CV460">
            <v>0</v>
          </cell>
          <cell r="CW460">
            <v>0</v>
          </cell>
          <cell r="CX460">
            <v>0</v>
          </cell>
          <cell r="CY460">
            <v>0</v>
          </cell>
          <cell r="CZ460">
            <v>0</v>
          </cell>
          <cell r="DA460">
            <v>0</v>
          </cell>
          <cell r="DB460">
            <v>0</v>
          </cell>
          <cell r="DC460">
            <v>0</v>
          </cell>
          <cell r="DD460">
            <v>0</v>
          </cell>
          <cell r="DE460">
            <v>0</v>
          </cell>
          <cell r="DF460">
            <v>0</v>
          </cell>
          <cell r="EC460">
            <v>0</v>
          </cell>
          <cell r="ED460">
            <v>0</v>
          </cell>
          <cell r="EE460">
            <v>0</v>
          </cell>
          <cell r="EF460">
            <v>0</v>
          </cell>
          <cell r="EG460">
            <v>0</v>
          </cell>
          <cell r="EH460">
            <v>0</v>
          </cell>
          <cell r="EI460">
            <v>0</v>
          </cell>
          <cell r="EJ460">
            <v>0</v>
          </cell>
          <cell r="EK460">
            <v>0</v>
          </cell>
          <cell r="EL460">
            <v>0</v>
          </cell>
        </row>
        <row r="461">
          <cell r="A461">
            <v>0</v>
          </cell>
          <cell r="CL461" t="e">
            <v>#N/A</v>
          </cell>
          <cell r="CM461">
            <v>0</v>
          </cell>
          <cell r="CN461">
            <v>0</v>
          </cell>
          <cell r="CO461">
            <v>0</v>
          </cell>
          <cell r="CP461">
            <v>0</v>
          </cell>
          <cell r="CQ461">
            <v>0</v>
          </cell>
          <cell r="CR461">
            <v>0</v>
          </cell>
          <cell r="CS461">
            <v>0</v>
          </cell>
          <cell r="CT461">
            <v>0</v>
          </cell>
          <cell r="CU461">
            <v>0</v>
          </cell>
          <cell r="CV461">
            <v>0</v>
          </cell>
          <cell r="CW461">
            <v>0</v>
          </cell>
          <cell r="CX461">
            <v>0</v>
          </cell>
          <cell r="CY461">
            <v>0</v>
          </cell>
          <cell r="CZ461">
            <v>0</v>
          </cell>
          <cell r="DA461">
            <v>0</v>
          </cell>
          <cell r="DB461">
            <v>0</v>
          </cell>
          <cell r="DC461">
            <v>0</v>
          </cell>
          <cell r="DD461">
            <v>0</v>
          </cell>
          <cell r="DE461">
            <v>0</v>
          </cell>
          <cell r="DF461">
            <v>0</v>
          </cell>
          <cell r="EC461">
            <v>0</v>
          </cell>
          <cell r="ED461">
            <v>0</v>
          </cell>
          <cell r="EE461">
            <v>0</v>
          </cell>
          <cell r="EF461">
            <v>0</v>
          </cell>
          <cell r="EG461">
            <v>0</v>
          </cell>
          <cell r="EH461">
            <v>0</v>
          </cell>
          <cell r="EI461">
            <v>0</v>
          </cell>
          <cell r="EJ461">
            <v>0</v>
          </cell>
          <cell r="EK461">
            <v>0</v>
          </cell>
          <cell r="EL461">
            <v>0</v>
          </cell>
        </row>
        <row r="462">
          <cell r="A462">
            <v>0</v>
          </cell>
          <cell r="CL462" t="e">
            <v>#N/A</v>
          </cell>
          <cell r="CM462">
            <v>0</v>
          </cell>
          <cell r="CN462">
            <v>0</v>
          </cell>
          <cell r="CO462">
            <v>0</v>
          </cell>
          <cell r="CP462">
            <v>0</v>
          </cell>
          <cell r="CQ462">
            <v>0</v>
          </cell>
          <cell r="CR462">
            <v>0</v>
          </cell>
          <cell r="CS462">
            <v>0</v>
          </cell>
          <cell r="CT462">
            <v>0</v>
          </cell>
          <cell r="CU462">
            <v>0</v>
          </cell>
          <cell r="CV462">
            <v>0</v>
          </cell>
          <cell r="CW462">
            <v>0</v>
          </cell>
          <cell r="CX462">
            <v>0</v>
          </cell>
          <cell r="CY462">
            <v>0</v>
          </cell>
          <cell r="CZ462">
            <v>0</v>
          </cell>
          <cell r="DA462">
            <v>0</v>
          </cell>
          <cell r="DB462">
            <v>0</v>
          </cell>
          <cell r="DC462">
            <v>0</v>
          </cell>
          <cell r="DD462">
            <v>0</v>
          </cell>
          <cell r="DE462">
            <v>0</v>
          </cell>
          <cell r="DF462">
            <v>0</v>
          </cell>
          <cell r="EC462">
            <v>0</v>
          </cell>
          <cell r="ED462">
            <v>0</v>
          </cell>
          <cell r="EE462">
            <v>0</v>
          </cell>
          <cell r="EF462">
            <v>0</v>
          </cell>
          <cell r="EG462">
            <v>0</v>
          </cell>
          <cell r="EH462">
            <v>0</v>
          </cell>
          <cell r="EI462">
            <v>0</v>
          </cell>
          <cell r="EJ462">
            <v>0</v>
          </cell>
          <cell r="EK462">
            <v>0</v>
          </cell>
          <cell r="EL462">
            <v>0</v>
          </cell>
        </row>
        <row r="463">
          <cell r="A463">
            <v>0</v>
          </cell>
          <cell r="CL463" t="e">
            <v>#N/A</v>
          </cell>
          <cell r="CM463">
            <v>0</v>
          </cell>
          <cell r="CN463">
            <v>0</v>
          </cell>
          <cell r="CO463">
            <v>0</v>
          </cell>
          <cell r="CP463">
            <v>0</v>
          </cell>
          <cell r="CQ463">
            <v>0</v>
          </cell>
          <cell r="CR463">
            <v>0</v>
          </cell>
          <cell r="CS463">
            <v>0</v>
          </cell>
          <cell r="CT463">
            <v>0</v>
          </cell>
          <cell r="CU463">
            <v>0</v>
          </cell>
          <cell r="CV463">
            <v>0</v>
          </cell>
          <cell r="CW463">
            <v>0</v>
          </cell>
          <cell r="CX463">
            <v>0</v>
          </cell>
          <cell r="CY463">
            <v>0</v>
          </cell>
          <cell r="CZ463">
            <v>0</v>
          </cell>
          <cell r="DA463">
            <v>0</v>
          </cell>
          <cell r="DB463">
            <v>0</v>
          </cell>
          <cell r="DC463">
            <v>0</v>
          </cell>
          <cell r="DD463">
            <v>0</v>
          </cell>
          <cell r="DE463">
            <v>0</v>
          </cell>
          <cell r="DF463">
            <v>0</v>
          </cell>
          <cell r="EC463">
            <v>0</v>
          </cell>
          <cell r="ED463">
            <v>0</v>
          </cell>
          <cell r="EE463">
            <v>0</v>
          </cell>
          <cell r="EF463">
            <v>0</v>
          </cell>
          <cell r="EG463">
            <v>0</v>
          </cell>
          <cell r="EH463">
            <v>0</v>
          </cell>
          <cell r="EI463">
            <v>0</v>
          </cell>
          <cell r="EJ463">
            <v>0</v>
          </cell>
          <cell r="EK463">
            <v>0</v>
          </cell>
          <cell r="EL463">
            <v>0</v>
          </cell>
        </row>
        <row r="464">
          <cell r="A464">
            <v>0</v>
          </cell>
          <cell r="CL464" t="e">
            <v>#N/A</v>
          </cell>
          <cell r="CM464">
            <v>0</v>
          </cell>
          <cell r="CN464">
            <v>0</v>
          </cell>
          <cell r="CO464">
            <v>0</v>
          </cell>
          <cell r="CP464">
            <v>0</v>
          </cell>
          <cell r="CQ464">
            <v>0</v>
          </cell>
          <cell r="CR464">
            <v>0</v>
          </cell>
          <cell r="CS464">
            <v>0</v>
          </cell>
          <cell r="CT464">
            <v>0</v>
          </cell>
          <cell r="CU464">
            <v>0</v>
          </cell>
          <cell r="CV464">
            <v>0</v>
          </cell>
          <cell r="CW464">
            <v>0</v>
          </cell>
          <cell r="CX464">
            <v>0</v>
          </cell>
          <cell r="CY464">
            <v>0</v>
          </cell>
          <cell r="CZ464">
            <v>0</v>
          </cell>
          <cell r="DA464">
            <v>0</v>
          </cell>
          <cell r="DB464">
            <v>0</v>
          </cell>
          <cell r="DC464">
            <v>0</v>
          </cell>
          <cell r="DD464">
            <v>0</v>
          </cell>
          <cell r="DE464">
            <v>0</v>
          </cell>
          <cell r="DF464">
            <v>0</v>
          </cell>
          <cell r="EC464">
            <v>0</v>
          </cell>
          <cell r="ED464">
            <v>0</v>
          </cell>
          <cell r="EE464">
            <v>0</v>
          </cell>
          <cell r="EF464">
            <v>0</v>
          </cell>
          <cell r="EG464">
            <v>0</v>
          </cell>
          <cell r="EH464">
            <v>0</v>
          </cell>
          <cell r="EI464">
            <v>0</v>
          </cell>
          <cell r="EJ464">
            <v>0</v>
          </cell>
          <cell r="EK464">
            <v>0</v>
          </cell>
          <cell r="EL464">
            <v>0</v>
          </cell>
        </row>
        <row r="465">
          <cell r="A465">
            <v>0</v>
          </cell>
          <cell r="CL465" t="e">
            <v>#N/A</v>
          </cell>
          <cell r="CM465">
            <v>0</v>
          </cell>
          <cell r="CN465">
            <v>0</v>
          </cell>
          <cell r="CO465">
            <v>0</v>
          </cell>
          <cell r="CP465">
            <v>0</v>
          </cell>
          <cell r="CQ465">
            <v>0</v>
          </cell>
          <cell r="CR465">
            <v>0</v>
          </cell>
          <cell r="CS465">
            <v>0</v>
          </cell>
          <cell r="CT465">
            <v>0</v>
          </cell>
          <cell r="CU465">
            <v>0</v>
          </cell>
          <cell r="CV465">
            <v>0</v>
          </cell>
          <cell r="CW465">
            <v>0</v>
          </cell>
          <cell r="CX465">
            <v>0</v>
          </cell>
          <cell r="CY465">
            <v>0</v>
          </cell>
          <cell r="CZ465">
            <v>0</v>
          </cell>
          <cell r="DA465">
            <v>0</v>
          </cell>
          <cell r="DB465">
            <v>0</v>
          </cell>
          <cell r="DC465">
            <v>0</v>
          </cell>
          <cell r="DD465">
            <v>0</v>
          </cell>
          <cell r="DE465">
            <v>0</v>
          </cell>
          <cell r="DF465">
            <v>0</v>
          </cell>
          <cell r="EC465">
            <v>0</v>
          </cell>
          <cell r="ED465">
            <v>0</v>
          </cell>
          <cell r="EE465">
            <v>0</v>
          </cell>
          <cell r="EF465">
            <v>0</v>
          </cell>
          <cell r="EG465">
            <v>0</v>
          </cell>
          <cell r="EH465">
            <v>0</v>
          </cell>
          <cell r="EI465">
            <v>0</v>
          </cell>
          <cell r="EJ465">
            <v>0</v>
          </cell>
          <cell r="EK465">
            <v>0</v>
          </cell>
          <cell r="EL465">
            <v>0</v>
          </cell>
        </row>
        <row r="466">
          <cell r="A466">
            <v>0</v>
          </cell>
          <cell r="CL466" t="e">
            <v>#N/A</v>
          </cell>
          <cell r="CM466">
            <v>0</v>
          </cell>
          <cell r="CN466">
            <v>0</v>
          </cell>
          <cell r="CO466">
            <v>0</v>
          </cell>
          <cell r="CP466">
            <v>0</v>
          </cell>
          <cell r="CQ466">
            <v>0</v>
          </cell>
          <cell r="CR466">
            <v>0</v>
          </cell>
          <cell r="CS466">
            <v>0</v>
          </cell>
          <cell r="CT466">
            <v>0</v>
          </cell>
          <cell r="CU466">
            <v>0</v>
          </cell>
          <cell r="CV466">
            <v>0</v>
          </cell>
          <cell r="CW466">
            <v>0</v>
          </cell>
          <cell r="CX466">
            <v>0</v>
          </cell>
          <cell r="CY466">
            <v>0</v>
          </cell>
          <cell r="CZ466">
            <v>0</v>
          </cell>
          <cell r="DA466">
            <v>0</v>
          </cell>
          <cell r="DB466">
            <v>0</v>
          </cell>
          <cell r="DC466">
            <v>0</v>
          </cell>
          <cell r="DD466">
            <v>0</v>
          </cell>
          <cell r="DE466">
            <v>0</v>
          </cell>
          <cell r="DF466">
            <v>0</v>
          </cell>
          <cell r="EC466">
            <v>0</v>
          </cell>
          <cell r="ED466">
            <v>0</v>
          </cell>
          <cell r="EE466">
            <v>0</v>
          </cell>
          <cell r="EF466">
            <v>0</v>
          </cell>
          <cell r="EG466">
            <v>0</v>
          </cell>
          <cell r="EH466">
            <v>0</v>
          </cell>
          <cell r="EI466">
            <v>0</v>
          </cell>
          <cell r="EJ466">
            <v>0</v>
          </cell>
          <cell r="EK466">
            <v>0</v>
          </cell>
          <cell r="EL466">
            <v>0</v>
          </cell>
        </row>
        <row r="467">
          <cell r="A467">
            <v>0</v>
          </cell>
          <cell r="CL467" t="e">
            <v>#N/A</v>
          </cell>
          <cell r="CM467">
            <v>0</v>
          </cell>
          <cell r="CN467">
            <v>0</v>
          </cell>
          <cell r="CO467">
            <v>0</v>
          </cell>
          <cell r="CP467">
            <v>0</v>
          </cell>
          <cell r="CQ467">
            <v>0</v>
          </cell>
          <cell r="CR467">
            <v>0</v>
          </cell>
          <cell r="CS467">
            <v>0</v>
          </cell>
          <cell r="CT467">
            <v>0</v>
          </cell>
          <cell r="CU467">
            <v>0</v>
          </cell>
          <cell r="CV467">
            <v>0</v>
          </cell>
          <cell r="CW467">
            <v>0</v>
          </cell>
          <cell r="CX467">
            <v>0</v>
          </cell>
          <cell r="CY467">
            <v>0</v>
          </cell>
          <cell r="CZ467">
            <v>0</v>
          </cell>
          <cell r="DA467">
            <v>0</v>
          </cell>
          <cell r="DB467">
            <v>0</v>
          </cell>
          <cell r="DC467">
            <v>0</v>
          </cell>
          <cell r="DD467">
            <v>0</v>
          </cell>
          <cell r="DE467">
            <v>0</v>
          </cell>
          <cell r="DF467">
            <v>0</v>
          </cell>
          <cell r="EC467">
            <v>0</v>
          </cell>
          <cell r="ED467">
            <v>0</v>
          </cell>
          <cell r="EE467">
            <v>0</v>
          </cell>
          <cell r="EF467">
            <v>0</v>
          </cell>
          <cell r="EG467">
            <v>0</v>
          </cell>
          <cell r="EH467">
            <v>0</v>
          </cell>
          <cell r="EI467">
            <v>0</v>
          </cell>
          <cell r="EJ467">
            <v>0</v>
          </cell>
          <cell r="EK467">
            <v>0</v>
          </cell>
          <cell r="EL467">
            <v>0</v>
          </cell>
        </row>
        <row r="468">
          <cell r="A468">
            <v>0</v>
          </cell>
          <cell r="CL468" t="e">
            <v>#N/A</v>
          </cell>
          <cell r="CM468">
            <v>0</v>
          </cell>
          <cell r="CN468">
            <v>0</v>
          </cell>
          <cell r="CO468">
            <v>0</v>
          </cell>
          <cell r="CP468">
            <v>0</v>
          </cell>
          <cell r="CQ468">
            <v>0</v>
          </cell>
          <cell r="CR468">
            <v>0</v>
          </cell>
          <cell r="CS468">
            <v>0</v>
          </cell>
          <cell r="CT468">
            <v>0</v>
          </cell>
          <cell r="CU468">
            <v>0</v>
          </cell>
          <cell r="CV468">
            <v>0</v>
          </cell>
          <cell r="CW468">
            <v>0</v>
          </cell>
          <cell r="CX468">
            <v>0</v>
          </cell>
          <cell r="CY468">
            <v>0</v>
          </cell>
          <cell r="CZ468">
            <v>0</v>
          </cell>
          <cell r="DA468">
            <v>0</v>
          </cell>
          <cell r="DB468">
            <v>0</v>
          </cell>
          <cell r="DC468">
            <v>0</v>
          </cell>
          <cell r="DD468">
            <v>0</v>
          </cell>
          <cell r="DE468">
            <v>0</v>
          </cell>
          <cell r="DF468">
            <v>0</v>
          </cell>
          <cell r="EC468">
            <v>0</v>
          </cell>
          <cell r="ED468">
            <v>0</v>
          </cell>
          <cell r="EE468">
            <v>0</v>
          </cell>
          <cell r="EF468">
            <v>0</v>
          </cell>
          <cell r="EG468">
            <v>0</v>
          </cell>
          <cell r="EH468">
            <v>0</v>
          </cell>
          <cell r="EI468">
            <v>0</v>
          </cell>
          <cell r="EJ468">
            <v>0</v>
          </cell>
          <cell r="EK468">
            <v>0</v>
          </cell>
          <cell r="EL468">
            <v>0</v>
          </cell>
        </row>
        <row r="469">
          <cell r="A469">
            <v>0</v>
          </cell>
          <cell r="CL469" t="e">
            <v>#N/A</v>
          </cell>
          <cell r="CM469">
            <v>0</v>
          </cell>
          <cell r="CN469">
            <v>0</v>
          </cell>
          <cell r="CO469">
            <v>0</v>
          </cell>
          <cell r="CP469">
            <v>0</v>
          </cell>
          <cell r="CQ469">
            <v>0</v>
          </cell>
          <cell r="CR469">
            <v>0</v>
          </cell>
          <cell r="CS469">
            <v>0</v>
          </cell>
          <cell r="CT469">
            <v>0</v>
          </cell>
          <cell r="CU469">
            <v>0</v>
          </cell>
          <cell r="CV469">
            <v>0</v>
          </cell>
          <cell r="CW469">
            <v>0</v>
          </cell>
          <cell r="CX469">
            <v>0</v>
          </cell>
          <cell r="CY469">
            <v>0</v>
          </cell>
          <cell r="CZ469">
            <v>0</v>
          </cell>
          <cell r="DA469">
            <v>0</v>
          </cell>
          <cell r="DB469">
            <v>0</v>
          </cell>
          <cell r="DC469">
            <v>0</v>
          </cell>
          <cell r="DD469">
            <v>0</v>
          </cell>
          <cell r="DE469">
            <v>0</v>
          </cell>
          <cell r="DF469">
            <v>0</v>
          </cell>
          <cell r="EC469">
            <v>0</v>
          </cell>
          <cell r="ED469">
            <v>0</v>
          </cell>
          <cell r="EE469">
            <v>0</v>
          </cell>
          <cell r="EF469">
            <v>0</v>
          </cell>
          <cell r="EG469">
            <v>0</v>
          </cell>
          <cell r="EH469">
            <v>0</v>
          </cell>
          <cell r="EI469">
            <v>0</v>
          </cell>
          <cell r="EJ469">
            <v>0</v>
          </cell>
          <cell r="EK469">
            <v>0</v>
          </cell>
          <cell r="EL469">
            <v>0</v>
          </cell>
        </row>
        <row r="470">
          <cell r="A470">
            <v>0</v>
          </cell>
          <cell r="CL470" t="e">
            <v>#N/A</v>
          </cell>
          <cell r="CM470">
            <v>0</v>
          </cell>
          <cell r="CN470">
            <v>0</v>
          </cell>
          <cell r="CO470">
            <v>0</v>
          </cell>
          <cell r="CP470">
            <v>0</v>
          </cell>
          <cell r="CQ470">
            <v>0</v>
          </cell>
          <cell r="CR470">
            <v>0</v>
          </cell>
          <cell r="CS470">
            <v>0</v>
          </cell>
          <cell r="CT470">
            <v>0</v>
          </cell>
          <cell r="CU470">
            <v>0</v>
          </cell>
          <cell r="CV470">
            <v>0</v>
          </cell>
          <cell r="CW470">
            <v>0</v>
          </cell>
          <cell r="CX470">
            <v>0</v>
          </cell>
          <cell r="CY470">
            <v>0</v>
          </cell>
          <cell r="CZ470">
            <v>0</v>
          </cell>
          <cell r="DA470">
            <v>0</v>
          </cell>
          <cell r="DB470">
            <v>0</v>
          </cell>
          <cell r="DC470">
            <v>0</v>
          </cell>
          <cell r="DD470">
            <v>0</v>
          </cell>
          <cell r="DE470">
            <v>0</v>
          </cell>
          <cell r="DF470">
            <v>0</v>
          </cell>
          <cell r="EC470">
            <v>0</v>
          </cell>
          <cell r="ED470">
            <v>0</v>
          </cell>
          <cell r="EE470">
            <v>0</v>
          </cell>
          <cell r="EF470">
            <v>0</v>
          </cell>
          <cell r="EG470">
            <v>0</v>
          </cell>
          <cell r="EH470">
            <v>0</v>
          </cell>
          <cell r="EI470">
            <v>0</v>
          </cell>
          <cell r="EJ470">
            <v>0</v>
          </cell>
          <cell r="EK470">
            <v>0</v>
          </cell>
          <cell r="EL470">
            <v>0</v>
          </cell>
        </row>
        <row r="471">
          <cell r="A471">
            <v>0</v>
          </cell>
          <cell r="CL471" t="e">
            <v>#N/A</v>
          </cell>
          <cell r="CM471">
            <v>0</v>
          </cell>
          <cell r="CN471">
            <v>0</v>
          </cell>
          <cell r="CO471">
            <v>0</v>
          </cell>
          <cell r="CP471">
            <v>0</v>
          </cell>
          <cell r="CQ471">
            <v>0</v>
          </cell>
          <cell r="CR471">
            <v>0</v>
          </cell>
          <cell r="CS471">
            <v>0</v>
          </cell>
          <cell r="CT471">
            <v>0</v>
          </cell>
          <cell r="CU471">
            <v>0</v>
          </cell>
          <cell r="CV471">
            <v>0</v>
          </cell>
          <cell r="CW471">
            <v>0</v>
          </cell>
          <cell r="CX471">
            <v>0</v>
          </cell>
          <cell r="CY471">
            <v>0</v>
          </cell>
          <cell r="CZ471">
            <v>0</v>
          </cell>
          <cell r="DA471">
            <v>0</v>
          </cell>
          <cell r="DB471">
            <v>0</v>
          </cell>
          <cell r="DC471">
            <v>0</v>
          </cell>
          <cell r="DD471">
            <v>0</v>
          </cell>
          <cell r="DE471">
            <v>0</v>
          </cell>
          <cell r="DF471">
            <v>0</v>
          </cell>
          <cell r="EC471">
            <v>0</v>
          </cell>
          <cell r="ED471">
            <v>0</v>
          </cell>
          <cell r="EE471">
            <v>0</v>
          </cell>
          <cell r="EF471">
            <v>0</v>
          </cell>
          <cell r="EG471">
            <v>0</v>
          </cell>
          <cell r="EH471">
            <v>0</v>
          </cell>
          <cell r="EI471">
            <v>0</v>
          </cell>
          <cell r="EJ471">
            <v>0</v>
          </cell>
          <cell r="EK471">
            <v>0</v>
          </cell>
          <cell r="EL471">
            <v>0</v>
          </cell>
        </row>
        <row r="472">
          <cell r="A472">
            <v>0</v>
          </cell>
          <cell r="CL472" t="e">
            <v>#N/A</v>
          </cell>
          <cell r="CM472">
            <v>0</v>
          </cell>
          <cell r="CN472">
            <v>0</v>
          </cell>
          <cell r="CO472">
            <v>0</v>
          </cell>
          <cell r="CP472">
            <v>0</v>
          </cell>
          <cell r="CQ472">
            <v>0</v>
          </cell>
          <cell r="CR472">
            <v>0</v>
          </cell>
          <cell r="CS472">
            <v>0</v>
          </cell>
          <cell r="CT472">
            <v>0</v>
          </cell>
          <cell r="CU472">
            <v>0</v>
          </cell>
          <cell r="CV472">
            <v>0</v>
          </cell>
          <cell r="CW472">
            <v>0</v>
          </cell>
          <cell r="CX472">
            <v>0</v>
          </cell>
          <cell r="CY472">
            <v>0</v>
          </cell>
          <cell r="CZ472">
            <v>0</v>
          </cell>
          <cell r="DA472">
            <v>0</v>
          </cell>
          <cell r="DB472">
            <v>0</v>
          </cell>
          <cell r="DC472">
            <v>0</v>
          </cell>
          <cell r="DD472">
            <v>0</v>
          </cell>
          <cell r="DE472">
            <v>0</v>
          </cell>
          <cell r="DF472">
            <v>0</v>
          </cell>
          <cell r="EC472">
            <v>0</v>
          </cell>
          <cell r="ED472">
            <v>0</v>
          </cell>
          <cell r="EE472">
            <v>0</v>
          </cell>
          <cell r="EF472">
            <v>0</v>
          </cell>
          <cell r="EG472">
            <v>0</v>
          </cell>
          <cell r="EH472">
            <v>0</v>
          </cell>
          <cell r="EI472">
            <v>0</v>
          </cell>
          <cell r="EJ472">
            <v>0</v>
          </cell>
          <cell r="EK472">
            <v>0</v>
          </cell>
          <cell r="EL472">
            <v>0</v>
          </cell>
        </row>
        <row r="473">
          <cell r="A473">
            <v>0</v>
          </cell>
          <cell r="CL473" t="e">
            <v>#N/A</v>
          </cell>
          <cell r="CM473">
            <v>0</v>
          </cell>
          <cell r="CN473">
            <v>0</v>
          </cell>
          <cell r="CO473">
            <v>0</v>
          </cell>
          <cell r="CP473">
            <v>0</v>
          </cell>
          <cell r="CQ473">
            <v>0</v>
          </cell>
          <cell r="CR473">
            <v>0</v>
          </cell>
          <cell r="CS473">
            <v>0</v>
          </cell>
          <cell r="CT473">
            <v>0</v>
          </cell>
          <cell r="CU473">
            <v>0</v>
          </cell>
          <cell r="CV473">
            <v>0</v>
          </cell>
          <cell r="CW473">
            <v>0</v>
          </cell>
          <cell r="CX473">
            <v>0</v>
          </cell>
          <cell r="CY473">
            <v>0</v>
          </cell>
          <cell r="CZ473">
            <v>0</v>
          </cell>
          <cell r="DA473">
            <v>0</v>
          </cell>
          <cell r="DB473">
            <v>0</v>
          </cell>
          <cell r="DC473">
            <v>0</v>
          </cell>
          <cell r="DD473">
            <v>0</v>
          </cell>
          <cell r="DE473">
            <v>0</v>
          </cell>
          <cell r="DF473">
            <v>0</v>
          </cell>
          <cell r="EC473">
            <v>0</v>
          </cell>
          <cell r="ED473">
            <v>0</v>
          </cell>
          <cell r="EE473">
            <v>0</v>
          </cell>
          <cell r="EF473">
            <v>0</v>
          </cell>
          <cell r="EG473">
            <v>0</v>
          </cell>
          <cell r="EH473">
            <v>0</v>
          </cell>
          <cell r="EI473">
            <v>0</v>
          </cell>
          <cell r="EJ473">
            <v>0</v>
          </cell>
          <cell r="EK473">
            <v>0</v>
          </cell>
          <cell r="EL473">
            <v>0</v>
          </cell>
        </row>
        <row r="474">
          <cell r="A474">
            <v>0</v>
          </cell>
          <cell r="CL474" t="e">
            <v>#N/A</v>
          </cell>
          <cell r="CM474">
            <v>0</v>
          </cell>
          <cell r="CN474">
            <v>0</v>
          </cell>
          <cell r="CO474">
            <v>0</v>
          </cell>
          <cell r="CP474">
            <v>0</v>
          </cell>
          <cell r="CQ474">
            <v>0</v>
          </cell>
          <cell r="CR474">
            <v>0</v>
          </cell>
          <cell r="CS474">
            <v>0</v>
          </cell>
          <cell r="CT474">
            <v>0</v>
          </cell>
          <cell r="CU474">
            <v>0</v>
          </cell>
          <cell r="CV474">
            <v>0</v>
          </cell>
          <cell r="CW474">
            <v>0</v>
          </cell>
          <cell r="CX474">
            <v>0</v>
          </cell>
          <cell r="CY474">
            <v>0</v>
          </cell>
          <cell r="CZ474">
            <v>0</v>
          </cell>
          <cell r="DA474">
            <v>0</v>
          </cell>
          <cell r="DB474">
            <v>0</v>
          </cell>
          <cell r="DC474">
            <v>0</v>
          </cell>
          <cell r="DD474">
            <v>0</v>
          </cell>
          <cell r="DE474">
            <v>0</v>
          </cell>
          <cell r="DF474">
            <v>0</v>
          </cell>
          <cell r="EC474">
            <v>0</v>
          </cell>
          <cell r="ED474">
            <v>0</v>
          </cell>
          <cell r="EE474">
            <v>0</v>
          </cell>
          <cell r="EF474">
            <v>0</v>
          </cell>
          <cell r="EG474">
            <v>0</v>
          </cell>
          <cell r="EH474">
            <v>0</v>
          </cell>
          <cell r="EI474">
            <v>0</v>
          </cell>
          <cell r="EJ474">
            <v>0</v>
          </cell>
          <cell r="EK474">
            <v>0</v>
          </cell>
          <cell r="EL474">
            <v>0</v>
          </cell>
        </row>
        <row r="475">
          <cell r="A475">
            <v>0</v>
          </cell>
          <cell r="CL475" t="e">
            <v>#N/A</v>
          </cell>
          <cell r="CM475">
            <v>0</v>
          </cell>
          <cell r="CN475">
            <v>0</v>
          </cell>
          <cell r="CO475">
            <v>0</v>
          </cell>
          <cell r="CP475">
            <v>0</v>
          </cell>
          <cell r="CQ475">
            <v>0</v>
          </cell>
          <cell r="CR475">
            <v>0</v>
          </cell>
          <cell r="CS475">
            <v>0</v>
          </cell>
          <cell r="CT475">
            <v>0</v>
          </cell>
          <cell r="CU475">
            <v>0</v>
          </cell>
          <cell r="CV475">
            <v>0</v>
          </cell>
          <cell r="CW475">
            <v>0</v>
          </cell>
          <cell r="CX475">
            <v>0</v>
          </cell>
          <cell r="CY475">
            <v>0</v>
          </cell>
          <cell r="CZ475">
            <v>0</v>
          </cell>
          <cell r="DA475">
            <v>0</v>
          </cell>
          <cell r="DB475">
            <v>0</v>
          </cell>
          <cell r="DC475">
            <v>0</v>
          </cell>
          <cell r="DD475">
            <v>0</v>
          </cell>
          <cell r="DE475">
            <v>0</v>
          </cell>
          <cell r="DF475">
            <v>0</v>
          </cell>
          <cell r="EC475">
            <v>0</v>
          </cell>
          <cell r="ED475">
            <v>0</v>
          </cell>
          <cell r="EE475">
            <v>0</v>
          </cell>
          <cell r="EF475">
            <v>0</v>
          </cell>
          <cell r="EG475">
            <v>0</v>
          </cell>
          <cell r="EH475">
            <v>0</v>
          </cell>
          <cell r="EI475">
            <v>0</v>
          </cell>
          <cell r="EJ475">
            <v>0</v>
          </cell>
          <cell r="EK475">
            <v>0</v>
          </cell>
          <cell r="EL475">
            <v>0</v>
          </cell>
        </row>
        <row r="476">
          <cell r="A476">
            <v>0</v>
          </cell>
          <cell r="CL476" t="e">
            <v>#N/A</v>
          </cell>
          <cell r="CM476">
            <v>0</v>
          </cell>
          <cell r="CN476">
            <v>0</v>
          </cell>
          <cell r="CO476">
            <v>0</v>
          </cell>
          <cell r="CP476">
            <v>0</v>
          </cell>
          <cell r="CQ476">
            <v>0</v>
          </cell>
          <cell r="CR476">
            <v>0</v>
          </cell>
          <cell r="CS476">
            <v>0</v>
          </cell>
          <cell r="CT476">
            <v>0</v>
          </cell>
          <cell r="CU476">
            <v>0</v>
          </cell>
          <cell r="CV476">
            <v>0</v>
          </cell>
          <cell r="CW476">
            <v>0</v>
          </cell>
          <cell r="CX476">
            <v>0</v>
          </cell>
          <cell r="CY476">
            <v>0</v>
          </cell>
          <cell r="CZ476">
            <v>0</v>
          </cell>
          <cell r="DA476">
            <v>0</v>
          </cell>
          <cell r="DB476">
            <v>0</v>
          </cell>
          <cell r="DC476">
            <v>0</v>
          </cell>
          <cell r="DD476">
            <v>0</v>
          </cell>
          <cell r="DE476">
            <v>0</v>
          </cell>
          <cell r="DF476">
            <v>0</v>
          </cell>
          <cell r="EC476">
            <v>0</v>
          </cell>
          <cell r="ED476">
            <v>0</v>
          </cell>
          <cell r="EE476">
            <v>0</v>
          </cell>
          <cell r="EF476">
            <v>0</v>
          </cell>
          <cell r="EG476">
            <v>0</v>
          </cell>
          <cell r="EH476">
            <v>0</v>
          </cell>
          <cell r="EI476">
            <v>0</v>
          </cell>
          <cell r="EJ476">
            <v>0</v>
          </cell>
          <cell r="EK476">
            <v>0</v>
          </cell>
          <cell r="EL476">
            <v>0</v>
          </cell>
        </row>
        <row r="477">
          <cell r="A477">
            <v>0</v>
          </cell>
          <cell r="CL477" t="e">
            <v>#N/A</v>
          </cell>
          <cell r="CM477">
            <v>0</v>
          </cell>
          <cell r="CN477">
            <v>0</v>
          </cell>
          <cell r="CO477">
            <v>0</v>
          </cell>
          <cell r="CP477">
            <v>0</v>
          </cell>
          <cell r="CQ477">
            <v>0</v>
          </cell>
          <cell r="CR477">
            <v>0</v>
          </cell>
          <cell r="CS477">
            <v>0</v>
          </cell>
          <cell r="CT477">
            <v>0</v>
          </cell>
          <cell r="CU477">
            <v>0</v>
          </cell>
          <cell r="CV477">
            <v>0</v>
          </cell>
          <cell r="CW477">
            <v>0</v>
          </cell>
          <cell r="CX477">
            <v>0</v>
          </cell>
          <cell r="CY477">
            <v>0</v>
          </cell>
          <cell r="CZ477">
            <v>0</v>
          </cell>
          <cell r="DA477">
            <v>0</v>
          </cell>
          <cell r="DB477">
            <v>0</v>
          </cell>
          <cell r="DC477">
            <v>0</v>
          </cell>
          <cell r="DD477">
            <v>0</v>
          </cell>
          <cell r="DE477">
            <v>0</v>
          </cell>
          <cell r="DF477">
            <v>0</v>
          </cell>
          <cell r="EC477">
            <v>0</v>
          </cell>
          <cell r="ED477">
            <v>0</v>
          </cell>
          <cell r="EE477">
            <v>0</v>
          </cell>
          <cell r="EF477">
            <v>0</v>
          </cell>
          <cell r="EG477">
            <v>0</v>
          </cell>
          <cell r="EH477">
            <v>0</v>
          </cell>
          <cell r="EI477">
            <v>0</v>
          </cell>
          <cell r="EJ477">
            <v>0</v>
          </cell>
          <cell r="EK477">
            <v>0</v>
          </cell>
          <cell r="EL477">
            <v>0</v>
          </cell>
        </row>
        <row r="478">
          <cell r="A478">
            <v>0</v>
          </cell>
          <cell r="CL478" t="e">
            <v>#N/A</v>
          </cell>
          <cell r="CM478">
            <v>0</v>
          </cell>
          <cell r="CN478">
            <v>0</v>
          </cell>
          <cell r="CO478">
            <v>0</v>
          </cell>
          <cell r="CP478">
            <v>0</v>
          </cell>
          <cell r="CQ478">
            <v>0</v>
          </cell>
          <cell r="CR478">
            <v>0</v>
          </cell>
          <cell r="CS478">
            <v>0</v>
          </cell>
          <cell r="CT478">
            <v>0</v>
          </cell>
          <cell r="CU478">
            <v>0</v>
          </cell>
          <cell r="CV478">
            <v>0</v>
          </cell>
          <cell r="CW478">
            <v>0</v>
          </cell>
          <cell r="CX478">
            <v>0</v>
          </cell>
          <cell r="CY478">
            <v>0</v>
          </cell>
          <cell r="CZ478">
            <v>0</v>
          </cell>
          <cell r="DA478">
            <v>0</v>
          </cell>
          <cell r="DB478">
            <v>0</v>
          </cell>
          <cell r="DC478">
            <v>0</v>
          </cell>
          <cell r="DD478">
            <v>0</v>
          </cell>
          <cell r="DE478">
            <v>0</v>
          </cell>
          <cell r="DF478">
            <v>0</v>
          </cell>
          <cell r="EC478">
            <v>0</v>
          </cell>
          <cell r="ED478">
            <v>0</v>
          </cell>
          <cell r="EE478">
            <v>0</v>
          </cell>
          <cell r="EF478">
            <v>0</v>
          </cell>
          <cell r="EG478">
            <v>0</v>
          </cell>
          <cell r="EH478">
            <v>0</v>
          </cell>
          <cell r="EI478">
            <v>0</v>
          </cell>
          <cell r="EJ478">
            <v>0</v>
          </cell>
          <cell r="EK478">
            <v>0</v>
          </cell>
          <cell r="EL478">
            <v>0</v>
          </cell>
        </row>
        <row r="479">
          <cell r="A479">
            <v>0</v>
          </cell>
          <cell r="CL479" t="e">
            <v>#N/A</v>
          </cell>
          <cell r="CM479">
            <v>0</v>
          </cell>
          <cell r="CN479">
            <v>0</v>
          </cell>
          <cell r="CO479">
            <v>0</v>
          </cell>
          <cell r="CP479">
            <v>0</v>
          </cell>
          <cell r="CQ479">
            <v>0</v>
          </cell>
          <cell r="CR479">
            <v>0</v>
          </cell>
          <cell r="CS479">
            <v>0</v>
          </cell>
          <cell r="CT479">
            <v>0</v>
          </cell>
          <cell r="CU479">
            <v>0</v>
          </cell>
          <cell r="CV479">
            <v>0</v>
          </cell>
          <cell r="CW479">
            <v>0</v>
          </cell>
          <cell r="CX479">
            <v>0</v>
          </cell>
          <cell r="CY479">
            <v>0</v>
          </cell>
          <cell r="CZ479">
            <v>0</v>
          </cell>
          <cell r="DA479">
            <v>0</v>
          </cell>
          <cell r="DB479">
            <v>0</v>
          </cell>
          <cell r="DC479">
            <v>0</v>
          </cell>
          <cell r="DD479">
            <v>0</v>
          </cell>
          <cell r="DE479">
            <v>0</v>
          </cell>
          <cell r="DF479">
            <v>0</v>
          </cell>
          <cell r="EC479">
            <v>0</v>
          </cell>
          <cell r="ED479">
            <v>0</v>
          </cell>
          <cell r="EE479">
            <v>0</v>
          </cell>
          <cell r="EF479">
            <v>0</v>
          </cell>
          <cell r="EG479">
            <v>0</v>
          </cell>
          <cell r="EH479">
            <v>0</v>
          </cell>
          <cell r="EI479">
            <v>0</v>
          </cell>
          <cell r="EJ479">
            <v>0</v>
          </cell>
          <cell r="EK479">
            <v>0</v>
          </cell>
          <cell r="EL479">
            <v>0</v>
          </cell>
        </row>
        <row r="480">
          <cell r="A480">
            <v>0</v>
          </cell>
          <cell r="CL480" t="e">
            <v>#N/A</v>
          </cell>
          <cell r="CM480">
            <v>0</v>
          </cell>
          <cell r="CN480">
            <v>0</v>
          </cell>
          <cell r="CO480">
            <v>0</v>
          </cell>
          <cell r="CP480">
            <v>0</v>
          </cell>
          <cell r="CQ480">
            <v>0</v>
          </cell>
          <cell r="CR480">
            <v>0</v>
          </cell>
          <cell r="CS480">
            <v>0</v>
          </cell>
          <cell r="CT480">
            <v>0</v>
          </cell>
          <cell r="CU480">
            <v>0</v>
          </cell>
          <cell r="CV480">
            <v>0</v>
          </cell>
          <cell r="CW480">
            <v>0</v>
          </cell>
          <cell r="CX480">
            <v>0</v>
          </cell>
          <cell r="CY480">
            <v>0</v>
          </cell>
          <cell r="CZ480">
            <v>0</v>
          </cell>
          <cell r="DA480">
            <v>0</v>
          </cell>
          <cell r="DB480">
            <v>0</v>
          </cell>
          <cell r="DC480">
            <v>0</v>
          </cell>
          <cell r="DD480">
            <v>0</v>
          </cell>
          <cell r="DE480">
            <v>0</v>
          </cell>
          <cell r="DF480">
            <v>0</v>
          </cell>
          <cell r="EC480">
            <v>0</v>
          </cell>
          <cell r="ED480">
            <v>0</v>
          </cell>
          <cell r="EE480">
            <v>0</v>
          </cell>
          <cell r="EF480">
            <v>0</v>
          </cell>
          <cell r="EG480">
            <v>0</v>
          </cell>
          <cell r="EH480">
            <v>0</v>
          </cell>
          <cell r="EI480">
            <v>0</v>
          </cell>
          <cell r="EJ480">
            <v>0</v>
          </cell>
          <cell r="EK480">
            <v>0</v>
          </cell>
          <cell r="EL480">
            <v>0</v>
          </cell>
        </row>
        <row r="481">
          <cell r="A481">
            <v>0</v>
          </cell>
          <cell r="CL481" t="e">
            <v>#N/A</v>
          </cell>
          <cell r="CM481">
            <v>0</v>
          </cell>
          <cell r="CN481">
            <v>0</v>
          </cell>
          <cell r="CO481">
            <v>0</v>
          </cell>
          <cell r="CP481">
            <v>0</v>
          </cell>
          <cell r="CQ481">
            <v>0</v>
          </cell>
          <cell r="CR481">
            <v>0</v>
          </cell>
          <cell r="CS481">
            <v>0</v>
          </cell>
          <cell r="CT481">
            <v>0</v>
          </cell>
          <cell r="CU481">
            <v>0</v>
          </cell>
          <cell r="CV481">
            <v>0</v>
          </cell>
          <cell r="CW481">
            <v>0</v>
          </cell>
          <cell r="CX481">
            <v>0</v>
          </cell>
          <cell r="CY481">
            <v>0</v>
          </cell>
          <cell r="CZ481">
            <v>0</v>
          </cell>
          <cell r="DA481">
            <v>0</v>
          </cell>
          <cell r="DB481">
            <v>0</v>
          </cell>
          <cell r="DC481">
            <v>0</v>
          </cell>
          <cell r="DD481">
            <v>0</v>
          </cell>
          <cell r="DE481">
            <v>0</v>
          </cell>
          <cell r="DF481">
            <v>0</v>
          </cell>
          <cell r="EC481">
            <v>0</v>
          </cell>
          <cell r="ED481">
            <v>0</v>
          </cell>
          <cell r="EE481">
            <v>0</v>
          </cell>
          <cell r="EF481">
            <v>0</v>
          </cell>
          <cell r="EG481">
            <v>0</v>
          </cell>
          <cell r="EH481">
            <v>0</v>
          </cell>
          <cell r="EI481">
            <v>0</v>
          </cell>
          <cell r="EJ481">
            <v>0</v>
          </cell>
          <cell r="EK481">
            <v>0</v>
          </cell>
          <cell r="EL481">
            <v>0</v>
          </cell>
        </row>
        <row r="482">
          <cell r="A482">
            <v>0</v>
          </cell>
          <cell r="CL482" t="e">
            <v>#N/A</v>
          </cell>
          <cell r="CM482">
            <v>0</v>
          </cell>
          <cell r="CN482">
            <v>0</v>
          </cell>
          <cell r="CO482">
            <v>0</v>
          </cell>
          <cell r="CP482">
            <v>0</v>
          </cell>
          <cell r="CQ482">
            <v>0</v>
          </cell>
          <cell r="CR482">
            <v>0</v>
          </cell>
          <cell r="CS482">
            <v>0</v>
          </cell>
          <cell r="CT482">
            <v>0</v>
          </cell>
          <cell r="CU482">
            <v>0</v>
          </cell>
          <cell r="CV482">
            <v>0</v>
          </cell>
          <cell r="CW482">
            <v>0</v>
          </cell>
          <cell r="CX482">
            <v>0</v>
          </cell>
          <cell r="CY482">
            <v>0</v>
          </cell>
          <cell r="CZ482">
            <v>0</v>
          </cell>
          <cell r="DA482">
            <v>0</v>
          </cell>
          <cell r="DB482">
            <v>0</v>
          </cell>
          <cell r="DC482">
            <v>0</v>
          </cell>
          <cell r="DD482">
            <v>0</v>
          </cell>
          <cell r="DE482">
            <v>0</v>
          </cell>
          <cell r="DF482">
            <v>0</v>
          </cell>
          <cell r="EC482">
            <v>0</v>
          </cell>
          <cell r="ED482">
            <v>0</v>
          </cell>
          <cell r="EE482">
            <v>0</v>
          </cell>
          <cell r="EF482">
            <v>0</v>
          </cell>
          <cell r="EG482">
            <v>0</v>
          </cell>
          <cell r="EH482">
            <v>0</v>
          </cell>
          <cell r="EI482">
            <v>0</v>
          </cell>
          <cell r="EJ482">
            <v>0</v>
          </cell>
          <cell r="EK482">
            <v>0</v>
          </cell>
          <cell r="EL482">
            <v>0</v>
          </cell>
        </row>
        <row r="483">
          <cell r="A483">
            <v>0</v>
          </cell>
          <cell r="CL483" t="e">
            <v>#N/A</v>
          </cell>
          <cell r="CM483">
            <v>0</v>
          </cell>
          <cell r="CN483">
            <v>0</v>
          </cell>
          <cell r="CO483">
            <v>0</v>
          </cell>
          <cell r="CP483">
            <v>0</v>
          </cell>
          <cell r="CQ483">
            <v>0</v>
          </cell>
          <cell r="CR483">
            <v>0</v>
          </cell>
          <cell r="CS483">
            <v>0</v>
          </cell>
          <cell r="CT483">
            <v>0</v>
          </cell>
          <cell r="CU483">
            <v>0</v>
          </cell>
          <cell r="CV483">
            <v>0</v>
          </cell>
          <cell r="CW483">
            <v>0</v>
          </cell>
          <cell r="CX483">
            <v>0</v>
          </cell>
          <cell r="CY483">
            <v>0</v>
          </cell>
          <cell r="CZ483">
            <v>0</v>
          </cell>
          <cell r="DA483">
            <v>0</v>
          </cell>
          <cell r="DB483">
            <v>0</v>
          </cell>
          <cell r="DC483">
            <v>0</v>
          </cell>
          <cell r="DD483">
            <v>0</v>
          </cell>
          <cell r="DE483">
            <v>0</v>
          </cell>
          <cell r="DF483">
            <v>0</v>
          </cell>
          <cell r="EC483">
            <v>0</v>
          </cell>
          <cell r="ED483">
            <v>0</v>
          </cell>
          <cell r="EE483">
            <v>0</v>
          </cell>
          <cell r="EF483">
            <v>0</v>
          </cell>
          <cell r="EG483">
            <v>0</v>
          </cell>
          <cell r="EH483">
            <v>0</v>
          </cell>
          <cell r="EI483">
            <v>0</v>
          </cell>
          <cell r="EJ483">
            <v>0</v>
          </cell>
          <cell r="EK483">
            <v>0</v>
          </cell>
          <cell r="EL483">
            <v>0</v>
          </cell>
        </row>
        <row r="484">
          <cell r="A484">
            <v>0</v>
          </cell>
          <cell r="CL484" t="e">
            <v>#N/A</v>
          </cell>
          <cell r="CM484">
            <v>0</v>
          </cell>
          <cell r="CN484">
            <v>0</v>
          </cell>
          <cell r="CO484">
            <v>0</v>
          </cell>
          <cell r="CP484">
            <v>0</v>
          </cell>
          <cell r="CQ484">
            <v>0</v>
          </cell>
          <cell r="CR484">
            <v>0</v>
          </cell>
          <cell r="CS484">
            <v>0</v>
          </cell>
          <cell r="CT484">
            <v>0</v>
          </cell>
          <cell r="CU484">
            <v>0</v>
          </cell>
          <cell r="CV484">
            <v>0</v>
          </cell>
          <cell r="CW484">
            <v>0</v>
          </cell>
          <cell r="CX484">
            <v>0</v>
          </cell>
          <cell r="CY484">
            <v>0</v>
          </cell>
          <cell r="CZ484">
            <v>0</v>
          </cell>
          <cell r="DA484">
            <v>0</v>
          </cell>
          <cell r="DB484">
            <v>0</v>
          </cell>
          <cell r="DC484">
            <v>0</v>
          </cell>
          <cell r="DD484">
            <v>0</v>
          </cell>
          <cell r="DE484">
            <v>0</v>
          </cell>
          <cell r="DF484">
            <v>0</v>
          </cell>
          <cell r="EC484">
            <v>0</v>
          </cell>
          <cell r="ED484">
            <v>0</v>
          </cell>
          <cell r="EE484">
            <v>0</v>
          </cell>
          <cell r="EF484">
            <v>0</v>
          </cell>
          <cell r="EG484">
            <v>0</v>
          </cell>
          <cell r="EH484">
            <v>0</v>
          </cell>
          <cell r="EI484">
            <v>0</v>
          </cell>
          <cell r="EJ484">
            <v>0</v>
          </cell>
          <cell r="EK484">
            <v>0</v>
          </cell>
          <cell r="EL484">
            <v>0</v>
          </cell>
        </row>
        <row r="485">
          <cell r="A485">
            <v>0</v>
          </cell>
          <cell r="CL485" t="e">
            <v>#N/A</v>
          </cell>
          <cell r="CM485">
            <v>0</v>
          </cell>
          <cell r="CN485">
            <v>0</v>
          </cell>
          <cell r="CO485">
            <v>0</v>
          </cell>
          <cell r="CP485">
            <v>0</v>
          </cell>
          <cell r="CQ485">
            <v>0</v>
          </cell>
          <cell r="CR485">
            <v>0</v>
          </cell>
          <cell r="CS485">
            <v>0</v>
          </cell>
          <cell r="CT485">
            <v>0</v>
          </cell>
          <cell r="CU485">
            <v>0</v>
          </cell>
          <cell r="CV485">
            <v>0</v>
          </cell>
          <cell r="CW485">
            <v>0</v>
          </cell>
          <cell r="CX485">
            <v>0</v>
          </cell>
          <cell r="CY485">
            <v>0</v>
          </cell>
          <cell r="CZ485">
            <v>0</v>
          </cell>
          <cell r="DA485">
            <v>0</v>
          </cell>
          <cell r="DB485">
            <v>0</v>
          </cell>
          <cell r="DC485">
            <v>0</v>
          </cell>
          <cell r="DD485">
            <v>0</v>
          </cell>
          <cell r="DE485">
            <v>0</v>
          </cell>
          <cell r="DF485">
            <v>0</v>
          </cell>
          <cell r="EC485">
            <v>0</v>
          </cell>
          <cell r="ED485">
            <v>0</v>
          </cell>
          <cell r="EE485">
            <v>0</v>
          </cell>
          <cell r="EF485">
            <v>0</v>
          </cell>
          <cell r="EG485">
            <v>0</v>
          </cell>
          <cell r="EH485">
            <v>0</v>
          </cell>
          <cell r="EI485">
            <v>0</v>
          </cell>
          <cell r="EJ485">
            <v>0</v>
          </cell>
          <cell r="EK485">
            <v>0</v>
          </cell>
          <cell r="EL485">
            <v>0</v>
          </cell>
        </row>
        <row r="486">
          <cell r="A486">
            <v>0</v>
          </cell>
          <cell r="CL486" t="e">
            <v>#N/A</v>
          </cell>
          <cell r="CM486">
            <v>0</v>
          </cell>
          <cell r="CN486">
            <v>0</v>
          </cell>
          <cell r="CO486">
            <v>0</v>
          </cell>
          <cell r="CP486">
            <v>0</v>
          </cell>
          <cell r="CQ486">
            <v>0</v>
          </cell>
          <cell r="CR486">
            <v>0</v>
          </cell>
          <cell r="CS486">
            <v>0</v>
          </cell>
          <cell r="CT486">
            <v>0</v>
          </cell>
          <cell r="CU486">
            <v>0</v>
          </cell>
          <cell r="CV486">
            <v>0</v>
          </cell>
          <cell r="CW486">
            <v>0</v>
          </cell>
          <cell r="CX486">
            <v>0</v>
          </cell>
          <cell r="CY486">
            <v>0</v>
          </cell>
          <cell r="CZ486">
            <v>0</v>
          </cell>
          <cell r="DA486">
            <v>0</v>
          </cell>
          <cell r="DB486">
            <v>0</v>
          </cell>
          <cell r="DC486">
            <v>0</v>
          </cell>
          <cell r="DD486">
            <v>0</v>
          </cell>
          <cell r="DE486">
            <v>0</v>
          </cell>
          <cell r="DF486">
            <v>0</v>
          </cell>
          <cell r="EC486">
            <v>0</v>
          </cell>
          <cell r="ED486">
            <v>0</v>
          </cell>
          <cell r="EE486">
            <v>0</v>
          </cell>
          <cell r="EF486">
            <v>0</v>
          </cell>
          <cell r="EG486">
            <v>0</v>
          </cell>
          <cell r="EH486">
            <v>0</v>
          </cell>
          <cell r="EI486">
            <v>0</v>
          </cell>
          <cell r="EJ486">
            <v>0</v>
          </cell>
          <cell r="EK486">
            <v>0</v>
          </cell>
          <cell r="EL486">
            <v>0</v>
          </cell>
        </row>
        <row r="487">
          <cell r="A487">
            <v>0</v>
          </cell>
          <cell r="CL487" t="e">
            <v>#N/A</v>
          </cell>
          <cell r="CM487">
            <v>0</v>
          </cell>
          <cell r="CN487">
            <v>0</v>
          </cell>
          <cell r="CO487">
            <v>0</v>
          </cell>
          <cell r="CP487">
            <v>0</v>
          </cell>
          <cell r="CQ487">
            <v>0</v>
          </cell>
          <cell r="CR487">
            <v>0</v>
          </cell>
          <cell r="CS487">
            <v>0</v>
          </cell>
          <cell r="CT487">
            <v>0</v>
          </cell>
          <cell r="CU487">
            <v>0</v>
          </cell>
          <cell r="CV487">
            <v>0</v>
          </cell>
          <cell r="CW487">
            <v>0</v>
          </cell>
          <cell r="CX487">
            <v>0</v>
          </cell>
          <cell r="CY487">
            <v>0</v>
          </cell>
          <cell r="CZ487">
            <v>0</v>
          </cell>
          <cell r="DA487">
            <v>0</v>
          </cell>
          <cell r="DB487">
            <v>0</v>
          </cell>
          <cell r="DC487">
            <v>0</v>
          </cell>
          <cell r="DD487">
            <v>0</v>
          </cell>
          <cell r="DE487">
            <v>0</v>
          </cell>
          <cell r="DF487">
            <v>0</v>
          </cell>
          <cell r="EC487">
            <v>0</v>
          </cell>
          <cell r="ED487">
            <v>0</v>
          </cell>
          <cell r="EE487">
            <v>0</v>
          </cell>
          <cell r="EF487">
            <v>0</v>
          </cell>
          <cell r="EG487">
            <v>0</v>
          </cell>
          <cell r="EH487">
            <v>0</v>
          </cell>
          <cell r="EI487">
            <v>0</v>
          </cell>
          <cell r="EJ487">
            <v>0</v>
          </cell>
          <cell r="EK487">
            <v>0</v>
          </cell>
          <cell r="EL487">
            <v>0</v>
          </cell>
        </row>
        <row r="488">
          <cell r="A488">
            <v>0</v>
          </cell>
          <cell r="CL488" t="e">
            <v>#N/A</v>
          </cell>
          <cell r="CM488">
            <v>0</v>
          </cell>
          <cell r="CN488">
            <v>0</v>
          </cell>
          <cell r="CO488">
            <v>0</v>
          </cell>
          <cell r="CP488">
            <v>0</v>
          </cell>
          <cell r="CQ488">
            <v>0</v>
          </cell>
          <cell r="CR488">
            <v>0</v>
          </cell>
          <cell r="CS488">
            <v>0</v>
          </cell>
          <cell r="CT488">
            <v>0</v>
          </cell>
          <cell r="CU488">
            <v>0</v>
          </cell>
          <cell r="CV488">
            <v>0</v>
          </cell>
          <cell r="CW488">
            <v>0</v>
          </cell>
          <cell r="CX488">
            <v>0</v>
          </cell>
          <cell r="CY488">
            <v>0</v>
          </cell>
          <cell r="CZ488">
            <v>0</v>
          </cell>
          <cell r="DA488">
            <v>0</v>
          </cell>
          <cell r="DB488">
            <v>0</v>
          </cell>
          <cell r="DC488">
            <v>0</v>
          </cell>
          <cell r="DD488">
            <v>0</v>
          </cell>
          <cell r="DE488">
            <v>0</v>
          </cell>
          <cell r="DF488">
            <v>0</v>
          </cell>
          <cell r="EC488">
            <v>0</v>
          </cell>
          <cell r="ED488">
            <v>0</v>
          </cell>
          <cell r="EE488">
            <v>0</v>
          </cell>
          <cell r="EF488">
            <v>0</v>
          </cell>
          <cell r="EG488">
            <v>0</v>
          </cell>
          <cell r="EH488">
            <v>0</v>
          </cell>
          <cell r="EI488">
            <v>0</v>
          </cell>
          <cell r="EJ488">
            <v>0</v>
          </cell>
          <cell r="EK488">
            <v>0</v>
          </cell>
          <cell r="EL488">
            <v>0</v>
          </cell>
        </row>
        <row r="489">
          <cell r="A489">
            <v>0</v>
          </cell>
          <cell r="CL489" t="e">
            <v>#N/A</v>
          </cell>
          <cell r="CM489">
            <v>0</v>
          </cell>
          <cell r="CN489">
            <v>0</v>
          </cell>
          <cell r="CO489">
            <v>0</v>
          </cell>
          <cell r="CP489">
            <v>0</v>
          </cell>
          <cell r="CQ489">
            <v>0</v>
          </cell>
          <cell r="CR489">
            <v>0</v>
          </cell>
          <cell r="CS489">
            <v>0</v>
          </cell>
          <cell r="CT489">
            <v>0</v>
          </cell>
          <cell r="CU489">
            <v>0</v>
          </cell>
          <cell r="CV489">
            <v>0</v>
          </cell>
          <cell r="CW489">
            <v>0</v>
          </cell>
          <cell r="CX489">
            <v>0</v>
          </cell>
          <cell r="CY489">
            <v>0</v>
          </cell>
          <cell r="CZ489">
            <v>0</v>
          </cell>
          <cell r="DA489">
            <v>0</v>
          </cell>
          <cell r="DB489">
            <v>0</v>
          </cell>
          <cell r="DC489">
            <v>0</v>
          </cell>
          <cell r="DD489">
            <v>0</v>
          </cell>
          <cell r="DE489">
            <v>0</v>
          </cell>
          <cell r="DF489">
            <v>0</v>
          </cell>
          <cell r="EC489">
            <v>0</v>
          </cell>
          <cell r="ED489">
            <v>0</v>
          </cell>
          <cell r="EE489">
            <v>0</v>
          </cell>
          <cell r="EF489">
            <v>0</v>
          </cell>
          <cell r="EG489">
            <v>0</v>
          </cell>
          <cell r="EH489">
            <v>0</v>
          </cell>
          <cell r="EI489">
            <v>0</v>
          </cell>
          <cell r="EJ489">
            <v>0</v>
          </cell>
          <cell r="EK489">
            <v>0</v>
          </cell>
          <cell r="EL489">
            <v>0</v>
          </cell>
        </row>
        <row r="490">
          <cell r="A490">
            <v>0</v>
          </cell>
          <cell r="CL490" t="e">
            <v>#N/A</v>
          </cell>
          <cell r="CM490">
            <v>0</v>
          </cell>
          <cell r="CN490">
            <v>0</v>
          </cell>
          <cell r="CO490">
            <v>0</v>
          </cell>
          <cell r="CP490">
            <v>0</v>
          </cell>
          <cell r="CQ490">
            <v>0</v>
          </cell>
          <cell r="CR490">
            <v>0</v>
          </cell>
          <cell r="CS490">
            <v>0</v>
          </cell>
          <cell r="CT490">
            <v>0</v>
          </cell>
          <cell r="CU490">
            <v>0</v>
          </cell>
          <cell r="CV490">
            <v>0</v>
          </cell>
          <cell r="CW490">
            <v>0</v>
          </cell>
          <cell r="CX490">
            <v>0</v>
          </cell>
          <cell r="CY490">
            <v>0</v>
          </cell>
          <cell r="CZ490">
            <v>0</v>
          </cell>
          <cell r="DA490">
            <v>0</v>
          </cell>
          <cell r="DB490">
            <v>0</v>
          </cell>
          <cell r="DC490">
            <v>0</v>
          </cell>
          <cell r="DD490">
            <v>0</v>
          </cell>
          <cell r="DE490">
            <v>0</v>
          </cell>
          <cell r="DF490">
            <v>0</v>
          </cell>
          <cell r="EC490">
            <v>0</v>
          </cell>
          <cell r="ED490">
            <v>0</v>
          </cell>
          <cell r="EE490">
            <v>0</v>
          </cell>
          <cell r="EF490">
            <v>0</v>
          </cell>
          <cell r="EG490">
            <v>0</v>
          </cell>
          <cell r="EH490">
            <v>0</v>
          </cell>
          <cell r="EI490">
            <v>0</v>
          </cell>
          <cell r="EJ490">
            <v>0</v>
          </cell>
          <cell r="EK490">
            <v>0</v>
          </cell>
          <cell r="EL490">
            <v>0</v>
          </cell>
        </row>
        <row r="491">
          <cell r="A491">
            <v>0</v>
          </cell>
          <cell r="CL491" t="e">
            <v>#N/A</v>
          </cell>
          <cell r="CM491">
            <v>0</v>
          </cell>
          <cell r="CN491">
            <v>0</v>
          </cell>
          <cell r="CO491">
            <v>0</v>
          </cell>
          <cell r="CP491">
            <v>0</v>
          </cell>
          <cell r="CQ491">
            <v>0</v>
          </cell>
          <cell r="CR491">
            <v>0</v>
          </cell>
          <cell r="CS491">
            <v>0</v>
          </cell>
          <cell r="CT491">
            <v>0</v>
          </cell>
          <cell r="CU491">
            <v>0</v>
          </cell>
          <cell r="CV491">
            <v>0</v>
          </cell>
          <cell r="CW491">
            <v>0</v>
          </cell>
          <cell r="CX491">
            <v>0</v>
          </cell>
          <cell r="CY491">
            <v>0</v>
          </cell>
          <cell r="CZ491">
            <v>0</v>
          </cell>
          <cell r="DA491">
            <v>0</v>
          </cell>
          <cell r="DB491">
            <v>0</v>
          </cell>
          <cell r="DC491">
            <v>0</v>
          </cell>
          <cell r="DD491">
            <v>0</v>
          </cell>
          <cell r="DE491">
            <v>0</v>
          </cell>
          <cell r="DF491">
            <v>0</v>
          </cell>
          <cell r="EC491">
            <v>0</v>
          </cell>
          <cell r="ED491">
            <v>0</v>
          </cell>
          <cell r="EE491">
            <v>0</v>
          </cell>
          <cell r="EF491">
            <v>0</v>
          </cell>
          <cell r="EG491">
            <v>0</v>
          </cell>
          <cell r="EH491">
            <v>0</v>
          </cell>
          <cell r="EI491">
            <v>0</v>
          </cell>
          <cell r="EJ491">
            <v>0</v>
          </cell>
          <cell r="EK491">
            <v>0</v>
          </cell>
          <cell r="EL491">
            <v>0</v>
          </cell>
        </row>
        <row r="492">
          <cell r="A492">
            <v>0</v>
          </cell>
          <cell r="CL492" t="e">
            <v>#N/A</v>
          </cell>
          <cell r="CM492">
            <v>0</v>
          </cell>
          <cell r="CN492">
            <v>0</v>
          </cell>
          <cell r="CO492">
            <v>0</v>
          </cell>
          <cell r="CP492">
            <v>0</v>
          </cell>
          <cell r="CQ492">
            <v>0</v>
          </cell>
          <cell r="CR492">
            <v>0</v>
          </cell>
          <cell r="CS492">
            <v>0</v>
          </cell>
          <cell r="CT492">
            <v>0</v>
          </cell>
          <cell r="CU492">
            <v>0</v>
          </cell>
          <cell r="CV492">
            <v>0</v>
          </cell>
          <cell r="CW492">
            <v>0</v>
          </cell>
          <cell r="CX492">
            <v>0</v>
          </cell>
          <cell r="CY492">
            <v>0</v>
          </cell>
          <cell r="CZ492">
            <v>0</v>
          </cell>
          <cell r="DA492">
            <v>0</v>
          </cell>
          <cell r="DB492">
            <v>0</v>
          </cell>
          <cell r="DC492">
            <v>0</v>
          </cell>
          <cell r="DD492">
            <v>0</v>
          </cell>
          <cell r="DE492">
            <v>0</v>
          </cell>
          <cell r="DF492">
            <v>0</v>
          </cell>
          <cell r="EC492">
            <v>0</v>
          </cell>
          <cell r="ED492">
            <v>0</v>
          </cell>
          <cell r="EE492">
            <v>0</v>
          </cell>
          <cell r="EF492">
            <v>0</v>
          </cell>
          <cell r="EG492">
            <v>0</v>
          </cell>
          <cell r="EH492">
            <v>0</v>
          </cell>
          <cell r="EI492">
            <v>0</v>
          </cell>
          <cell r="EJ492">
            <v>0</v>
          </cell>
          <cell r="EK492">
            <v>0</v>
          </cell>
          <cell r="EL492">
            <v>0</v>
          </cell>
        </row>
        <row r="493">
          <cell r="A493">
            <v>0</v>
          </cell>
          <cell r="CL493" t="e">
            <v>#N/A</v>
          </cell>
          <cell r="CM493">
            <v>0</v>
          </cell>
          <cell r="CN493">
            <v>0</v>
          </cell>
          <cell r="CO493">
            <v>0</v>
          </cell>
          <cell r="CP493">
            <v>0</v>
          </cell>
          <cell r="CQ493">
            <v>0</v>
          </cell>
          <cell r="CR493">
            <v>0</v>
          </cell>
          <cell r="CS493">
            <v>0</v>
          </cell>
          <cell r="CT493">
            <v>0</v>
          </cell>
          <cell r="CU493">
            <v>0</v>
          </cell>
          <cell r="CV493">
            <v>0</v>
          </cell>
          <cell r="CW493">
            <v>0</v>
          </cell>
          <cell r="CX493">
            <v>0</v>
          </cell>
          <cell r="CY493">
            <v>0</v>
          </cell>
          <cell r="CZ493">
            <v>0</v>
          </cell>
          <cell r="DA493">
            <v>0</v>
          </cell>
          <cell r="DB493">
            <v>0</v>
          </cell>
          <cell r="DC493">
            <v>0</v>
          </cell>
          <cell r="DD493">
            <v>0</v>
          </cell>
          <cell r="DE493">
            <v>0</v>
          </cell>
          <cell r="DF493">
            <v>0</v>
          </cell>
          <cell r="EC493">
            <v>0</v>
          </cell>
          <cell r="ED493">
            <v>0</v>
          </cell>
          <cell r="EE493">
            <v>0</v>
          </cell>
          <cell r="EF493">
            <v>0</v>
          </cell>
          <cell r="EG493">
            <v>0</v>
          </cell>
          <cell r="EH493">
            <v>0</v>
          </cell>
          <cell r="EI493">
            <v>0</v>
          </cell>
          <cell r="EJ493">
            <v>0</v>
          </cell>
          <cell r="EK493">
            <v>0</v>
          </cell>
          <cell r="EL493">
            <v>0</v>
          </cell>
        </row>
        <row r="494">
          <cell r="A494">
            <v>0</v>
          </cell>
          <cell r="CL494" t="e">
            <v>#N/A</v>
          </cell>
          <cell r="CM494">
            <v>0</v>
          </cell>
          <cell r="CN494">
            <v>0</v>
          </cell>
          <cell r="CO494">
            <v>0</v>
          </cell>
          <cell r="CP494">
            <v>0</v>
          </cell>
          <cell r="CQ494">
            <v>0</v>
          </cell>
          <cell r="CR494">
            <v>0</v>
          </cell>
          <cell r="CS494">
            <v>0</v>
          </cell>
          <cell r="CT494">
            <v>0</v>
          </cell>
          <cell r="CU494">
            <v>0</v>
          </cell>
          <cell r="CV494">
            <v>0</v>
          </cell>
          <cell r="CW494">
            <v>0</v>
          </cell>
          <cell r="CX494">
            <v>0</v>
          </cell>
          <cell r="CY494">
            <v>0</v>
          </cell>
          <cell r="CZ494">
            <v>0</v>
          </cell>
          <cell r="DA494">
            <v>0</v>
          </cell>
          <cell r="DB494">
            <v>0</v>
          </cell>
          <cell r="DC494">
            <v>0</v>
          </cell>
          <cell r="DD494">
            <v>0</v>
          </cell>
          <cell r="DE494">
            <v>0</v>
          </cell>
          <cell r="DF494">
            <v>0</v>
          </cell>
          <cell r="EC494">
            <v>0</v>
          </cell>
          <cell r="ED494">
            <v>0</v>
          </cell>
          <cell r="EE494">
            <v>0</v>
          </cell>
          <cell r="EF494">
            <v>0</v>
          </cell>
          <cell r="EG494">
            <v>0</v>
          </cell>
          <cell r="EH494">
            <v>0</v>
          </cell>
          <cell r="EI494">
            <v>0</v>
          </cell>
          <cell r="EJ494">
            <v>0</v>
          </cell>
          <cell r="EK494">
            <v>0</v>
          </cell>
          <cell r="EL494">
            <v>0</v>
          </cell>
        </row>
        <row r="495">
          <cell r="A495">
            <v>0</v>
          </cell>
          <cell r="CL495" t="e">
            <v>#N/A</v>
          </cell>
          <cell r="CM495">
            <v>0</v>
          </cell>
          <cell r="CN495">
            <v>0</v>
          </cell>
          <cell r="CO495">
            <v>0</v>
          </cell>
          <cell r="CP495">
            <v>0</v>
          </cell>
          <cell r="CQ495">
            <v>0</v>
          </cell>
          <cell r="CR495">
            <v>0</v>
          </cell>
          <cell r="CS495">
            <v>0</v>
          </cell>
          <cell r="CT495">
            <v>0</v>
          </cell>
          <cell r="CU495">
            <v>0</v>
          </cell>
          <cell r="CV495">
            <v>0</v>
          </cell>
          <cell r="CW495">
            <v>0</v>
          </cell>
          <cell r="CX495">
            <v>0</v>
          </cell>
          <cell r="CY495">
            <v>0</v>
          </cell>
          <cell r="CZ495">
            <v>0</v>
          </cell>
          <cell r="DA495">
            <v>0</v>
          </cell>
          <cell r="DB495">
            <v>0</v>
          </cell>
          <cell r="DC495">
            <v>0</v>
          </cell>
          <cell r="DD495">
            <v>0</v>
          </cell>
          <cell r="DE495">
            <v>0</v>
          </cell>
          <cell r="DF495">
            <v>0</v>
          </cell>
          <cell r="EC495">
            <v>0</v>
          </cell>
          <cell r="ED495">
            <v>0</v>
          </cell>
          <cell r="EE495">
            <v>0</v>
          </cell>
          <cell r="EF495">
            <v>0</v>
          </cell>
          <cell r="EG495">
            <v>0</v>
          </cell>
          <cell r="EH495">
            <v>0</v>
          </cell>
          <cell r="EI495">
            <v>0</v>
          </cell>
          <cell r="EJ495">
            <v>0</v>
          </cell>
          <cell r="EK495">
            <v>0</v>
          </cell>
          <cell r="EL495">
            <v>0</v>
          </cell>
        </row>
        <row r="496">
          <cell r="A496">
            <v>0</v>
          </cell>
          <cell r="CL496" t="e">
            <v>#N/A</v>
          </cell>
          <cell r="CM496">
            <v>0</v>
          </cell>
          <cell r="CN496">
            <v>0</v>
          </cell>
          <cell r="CO496">
            <v>0</v>
          </cell>
          <cell r="CP496">
            <v>0</v>
          </cell>
          <cell r="CQ496">
            <v>0</v>
          </cell>
          <cell r="CR496">
            <v>0</v>
          </cell>
          <cell r="CS496">
            <v>0</v>
          </cell>
          <cell r="CT496">
            <v>0</v>
          </cell>
          <cell r="CU496">
            <v>0</v>
          </cell>
          <cell r="CV496">
            <v>0</v>
          </cell>
          <cell r="CW496">
            <v>0</v>
          </cell>
          <cell r="CX496">
            <v>0</v>
          </cell>
          <cell r="CY496">
            <v>0</v>
          </cell>
          <cell r="CZ496">
            <v>0</v>
          </cell>
          <cell r="DA496">
            <v>0</v>
          </cell>
          <cell r="DB496">
            <v>0</v>
          </cell>
          <cell r="DC496">
            <v>0</v>
          </cell>
          <cell r="DD496">
            <v>0</v>
          </cell>
          <cell r="DE496">
            <v>0</v>
          </cell>
          <cell r="DF496">
            <v>0</v>
          </cell>
          <cell r="EC496">
            <v>0</v>
          </cell>
          <cell r="ED496">
            <v>0</v>
          </cell>
          <cell r="EE496">
            <v>0</v>
          </cell>
          <cell r="EF496">
            <v>0</v>
          </cell>
          <cell r="EG496">
            <v>0</v>
          </cell>
          <cell r="EH496">
            <v>0</v>
          </cell>
          <cell r="EI496">
            <v>0</v>
          </cell>
          <cell r="EJ496">
            <v>0</v>
          </cell>
          <cell r="EK496">
            <v>0</v>
          </cell>
          <cell r="EL496">
            <v>0</v>
          </cell>
        </row>
        <row r="497">
          <cell r="A497">
            <v>0</v>
          </cell>
          <cell r="CL497" t="e">
            <v>#N/A</v>
          </cell>
          <cell r="CM497">
            <v>0</v>
          </cell>
          <cell r="CN497">
            <v>0</v>
          </cell>
          <cell r="CO497">
            <v>0</v>
          </cell>
          <cell r="CP497">
            <v>0</v>
          </cell>
          <cell r="CQ497">
            <v>0</v>
          </cell>
          <cell r="CR497">
            <v>0</v>
          </cell>
          <cell r="CS497">
            <v>0</v>
          </cell>
          <cell r="CT497">
            <v>0</v>
          </cell>
          <cell r="CU497">
            <v>0</v>
          </cell>
          <cell r="CV497">
            <v>0</v>
          </cell>
          <cell r="CW497">
            <v>0</v>
          </cell>
          <cell r="CX497">
            <v>0</v>
          </cell>
          <cell r="CY497">
            <v>0</v>
          </cell>
          <cell r="CZ497">
            <v>0</v>
          </cell>
          <cell r="DA497">
            <v>0</v>
          </cell>
          <cell r="DB497">
            <v>0</v>
          </cell>
          <cell r="DC497">
            <v>0</v>
          </cell>
          <cell r="DD497">
            <v>0</v>
          </cell>
          <cell r="DE497">
            <v>0</v>
          </cell>
          <cell r="DF497">
            <v>0</v>
          </cell>
          <cell r="EC497">
            <v>0</v>
          </cell>
          <cell r="ED497">
            <v>0</v>
          </cell>
          <cell r="EE497">
            <v>0</v>
          </cell>
          <cell r="EF497">
            <v>0</v>
          </cell>
          <cell r="EG497">
            <v>0</v>
          </cell>
          <cell r="EH497">
            <v>0</v>
          </cell>
          <cell r="EI497">
            <v>0</v>
          </cell>
          <cell r="EJ497">
            <v>0</v>
          </cell>
          <cell r="EK497">
            <v>0</v>
          </cell>
          <cell r="EL497">
            <v>0</v>
          </cell>
        </row>
        <row r="498">
          <cell r="A498">
            <v>0</v>
          </cell>
          <cell r="CL498" t="e">
            <v>#N/A</v>
          </cell>
          <cell r="CM498">
            <v>0</v>
          </cell>
          <cell r="CN498">
            <v>0</v>
          </cell>
          <cell r="CO498">
            <v>0</v>
          </cell>
          <cell r="CP498">
            <v>0</v>
          </cell>
          <cell r="CQ498">
            <v>0</v>
          </cell>
          <cell r="CR498">
            <v>0</v>
          </cell>
          <cell r="CS498">
            <v>0</v>
          </cell>
          <cell r="CT498">
            <v>0</v>
          </cell>
          <cell r="CU498">
            <v>0</v>
          </cell>
          <cell r="CV498">
            <v>0</v>
          </cell>
          <cell r="CW498">
            <v>0</v>
          </cell>
          <cell r="CX498">
            <v>0</v>
          </cell>
          <cell r="CY498">
            <v>0</v>
          </cell>
          <cell r="CZ498">
            <v>0</v>
          </cell>
          <cell r="DA498">
            <v>0</v>
          </cell>
          <cell r="DB498">
            <v>0</v>
          </cell>
          <cell r="DC498">
            <v>0</v>
          </cell>
          <cell r="DD498">
            <v>0</v>
          </cell>
          <cell r="DE498">
            <v>0</v>
          </cell>
          <cell r="DF498">
            <v>0</v>
          </cell>
          <cell r="EC498">
            <v>0</v>
          </cell>
          <cell r="ED498">
            <v>0</v>
          </cell>
          <cell r="EE498">
            <v>0</v>
          </cell>
          <cell r="EF498">
            <v>0</v>
          </cell>
          <cell r="EG498">
            <v>0</v>
          </cell>
          <cell r="EH498">
            <v>0</v>
          </cell>
          <cell r="EI498">
            <v>0</v>
          </cell>
          <cell r="EJ498">
            <v>0</v>
          </cell>
          <cell r="EK498">
            <v>0</v>
          </cell>
          <cell r="EL498">
            <v>0</v>
          </cell>
        </row>
        <row r="499">
          <cell r="A499">
            <v>0</v>
          </cell>
          <cell r="CL499" t="e">
            <v>#N/A</v>
          </cell>
          <cell r="CM499">
            <v>0</v>
          </cell>
          <cell r="CN499">
            <v>0</v>
          </cell>
          <cell r="CO499">
            <v>0</v>
          </cell>
          <cell r="CP499">
            <v>0</v>
          </cell>
          <cell r="CQ499">
            <v>0</v>
          </cell>
          <cell r="CR499">
            <v>0</v>
          </cell>
          <cell r="CS499">
            <v>0</v>
          </cell>
          <cell r="CT499">
            <v>0</v>
          </cell>
          <cell r="CU499">
            <v>0</v>
          </cell>
          <cell r="CV499">
            <v>0</v>
          </cell>
          <cell r="CW499">
            <v>0</v>
          </cell>
          <cell r="CX499">
            <v>0</v>
          </cell>
          <cell r="CY499">
            <v>0</v>
          </cell>
          <cell r="CZ499">
            <v>0</v>
          </cell>
          <cell r="DA499">
            <v>0</v>
          </cell>
          <cell r="DB499">
            <v>0</v>
          </cell>
          <cell r="DC499">
            <v>0</v>
          </cell>
          <cell r="DD499">
            <v>0</v>
          </cell>
          <cell r="DE499">
            <v>0</v>
          </cell>
          <cell r="DF499">
            <v>0</v>
          </cell>
          <cell r="EC499">
            <v>0</v>
          </cell>
          <cell r="ED499">
            <v>0</v>
          </cell>
          <cell r="EE499">
            <v>0</v>
          </cell>
          <cell r="EF499">
            <v>0</v>
          </cell>
          <cell r="EG499">
            <v>0</v>
          </cell>
          <cell r="EH499">
            <v>0</v>
          </cell>
          <cell r="EI499">
            <v>0</v>
          </cell>
          <cell r="EJ499">
            <v>0</v>
          </cell>
          <cell r="EK499">
            <v>0</v>
          </cell>
          <cell r="EL499">
            <v>0</v>
          </cell>
        </row>
        <row r="500">
          <cell r="A500">
            <v>0</v>
          </cell>
          <cell r="CL500" t="e">
            <v>#N/A</v>
          </cell>
          <cell r="CM500">
            <v>0</v>
          </cell>
          <cell r="CN500">
            <v>0</v>
          </cell>
          <cell r="CO500">
            <v>0</v>
          </cell>
          <cell r="CP500">
            <v>0</v>
          </cell>
          <cell r="CQ500">
            <v>0</v>
          </cell>
          <cell r="CR500">
            <v>0</v>
          </cell>
          <cell r="CS500">
            <v>0</v>
          </cell>
          <cell r="CT500">
            <v>0</v>
          </cell>
          <cell r="CU500">
            <v>0</v>
          </cell>
          <cell r="CV500">
            <v>0</v>
          </cell>
          <cell r="CW500">
            <v>0</v>
          </cell>
          <cell r="CX500">
            <v>0</v>
          </cell>
          <cell r="CY500">
            <v>0</v>
          </cell>
          <cell r="CZ500">
            <v>0</v>
          </cell>
          <cell r="DA500">
            <v>0</v>
          </cell>
          <cell r="DB500">
            <v>0</v>
          </cell>
          <cell r="DC500">
            <v>0</v>
          </cell>
          <cell r="DD500">
            <v>0</v>
          </cell>
          <cell r="DE500">
            <v>0</v>
          </cell>
          <cell r="DF500">
            <v>0</v>
          </cell>
          <cell r="EC500">
            <v>0</v>
          </cell>
          <cell r="ED500">
            <v>0</v>
          </cell>
          <cell r="EE500">
            <v>0</v>
          </cell>
          <cell r="EF500">
            <v>0</v>
          </cell>
          <cell r="EG500">
            <v>0</v>
          </cell>
          <cell r="EH500">
            <v>0</v>
          </cell>
          <cell r="EI500">
            <v>0</v>
          </cell>
          <cell r="EJ500">
            <v>0</v>
          </cell>
          <cell r="EK500">
            <v>0</v>
          </cell>
          <cell r="EL500">
            <v>0</v>
          </cell>
        </row>
        <row r="501">
          <cell r="A501">
            <v>0</v>
          </cell>
          <cell r="CL501" t="e">
            <v>#N/A</v>
          </cell>
          <cell r="CM501">
            <v>0</v>
          </cell>
          <cell r="CN501">
            <v>0</v>
          </cell>
          <cell r="CO501">
            <v>0</v>
          </cell>
          <cell r="CP501">
            <v>0</v>
          </cell>
          <cell r="CQ501">
            <v>0</v>
          </cell>
          <cell r="CR501">
            <v>0</v>
          </cell>
          <cell r="CS501">
            <v>0</v>
          </cell>
          <cell r="CT501">
            <v>0</v>
          </cell>
          <cell r="CU501">
            <v>0</v>
          </cell>
          <cell r="CV501">
            <v>0</v>
          </cell>
          <cell r="CW501">
            <v>0</v>
          </cell>
          <cell r="CX501">
            <v>0</v>
          </cell>
          <cell r="CY501">
            <v>0</v>
          </cell>
          <cell r="CZ501">
            <v>0</v>
          </cell>
          <cell r="DA501">
            <v>0</v>
          </cell>
          <cell r="DB501">
            <v>0</v>
          </cell>
          <cell r="DC501">
            <v>0</v>
          </cell>
          <cell r="DD501">
            <v>0</v>
          </cell>
          <cell r="DE501">
            <v>0</v>
          </cell>
          <cell r="DF501">
            <v>0</v>
          </cell>
          <cell r="EC501">
            <v>0</v>
          </cell>
          <cell r="ED501">
            <v>0</v>
          </cell>
          <cell r="EE501">
            <v>0</v>
          </cell>
          <cell r="EF501">
            <v>0</v>
          </cell>
          <cell r="EG501">
            <v>0</v>
          </cell>
          <cell r="EH501">
            <v>0</v>
          </cell>
          <cell r="EI501">
            <v>0</v>
          </cell>
          <cell r="EJ501">
            <v>0</v>
          </cell>
          <cell r="EK501">
            <v>0</v>
          </cell>
          <cell r="EL501">
            <v>0</v>
          </cell>
        </row>
        <row r="502">
          <cell r="A502">
            <v>0</v>
          </cell>
          <cell r="CL502" t="e">
            <v>#N/A</v>
          </cell>
          <cell r="CM502">
            <v>0</v>
          </cell>
          <cell r="CN502">
            <v>0</v>
          </cell>
          <cell r="CO502">
            <v>0</v>
          </cell>
          <cell r="CP502">
            <v>0</v>
          </cell>
          <cell r="CQ502">
            <v>0</v>
          </cell>
          <cell r="CR502">
            <v>0</v>
          </cell>
          <cell r="CS502">
            <v>0</v>
          </cell>
          <cell r="CT502">
            <v>0</v>
          </cell>
          <cell r="CU502">
            <v>0</v>
          </cell>
          <cell r="CV502">
            <v>0</v>
          </cell>
          <cell r="CW502">
            <v>0</v>
          </cell>
          <cell r="CX502">
            <v>0</v>
          </cell>
          <cell r="CY502">
            <v>0</v>
          </cell>
          <cell r="CZ502">
            <v>0</v>
          </cell>
          <cell r="DA502">
            <v>0</v>
          </cell>
          <cell r="DB502">
            <v>0</v>
          </cell>
          <cell r="DC502">
            <v>0</v>
          </cell>
          <cell r="DD502">
            <v>0</v>
          </cell>
          <cell r="DE502">
            <v>0</v>
          </cell>
          <cell r="DF502">
            <v>0</v>
          </cell>
          <cell r="EC502">
            <v>0</v>
          </cell>
          <cell r="ED502">
            <v>0</v>
          </cell>
          <cell r="EE502">
            <v>0</v>
          </cell>
          <cell r="EF502">
            <v>0</v>
          </cell>
          <cell r="EG502">
            <v>0</v>
          </cell>
          <cell r="EH502">
            <v>0</v>
          </cell>
          <cell r="EI502">
            <v>0</v>
          </cell>
          <cell r="EJ502">
            <v>0</v>
          </cell>
          <cell r="EK502">
            <v>0</v>
          </cell>
          <cell r="EL502">
            <v>0</v>
          </cell>
        </row>
        <row r="503">
          <cell r="A503">
            <v>0</v>
          </cell>
          <cell r="CL503" t="e">
            <v>#N/A</v>
          </cell>
          <cell r="CM503">
            <v>0</v>
          </cell>
          <cell r="CN503">
            <v>0</v>
          </cell>
          <cell r="CO503">
            <v>0</v>
          </cell>
          <cell r="CP503">
            <v>0</v>
          </cell>
          <cell r="CQ503">
            <v>0</v>
          </cell>
          <cell r="CR503">
            <v>0</v>
          </cell>
          <cell r="CS503">
            <v>0</v>
          </cell>
          <cell r="CT503">
            <v>0</v>
          </cell>
          <cell r="CU503">
            <v>0</v>
          </cell>
          <cell r="CV503">
            <v>0</v>
          </cell>
          <cell r="CW503">
            <v>0</v>
          </cell>
          <cell r="CX503">
            <v>0</v>
          </cell>
          <cell r="CY503">
            <v>0</v>
          </cell>
          <cell r="CZ503">
            <v>0</v>
          </cell>
          <cell r="DA503">
            <v>0</v>
          </cell>
          <cell r="DB503">
            <v>0</v>
          </cell>
          <cell r="DC503">
            <v>0</v>
          </cell>
          <cell r="DD503">
            <v>0</v>
          </cell>
          <cell r="DE503">
            <v>0</v>
          </cell>
          <cell r="DF503">
            <v>0</v>
          </cell>
          <cell r="EC503">
            <v>0</v>
          </cell>
          <cell r="ED503">
            <v>0</v>
          </cell>
          <cell r="EE503">
            <v>0</v>
          </cell>
          <cell r="EF503">
            <v>0</v>
          </cell>
          <cell r="EG503">
            <v>0</v>
          </cell>
          <cell r="EH503">
            <v>0</v>
          </cell>
          <cell r="EI503">
            <v>0</v>
          </cell>
          <cell r="EJ503">
            <v>0</v>
          </cell>
          <cell r="EK503">
            <v>0</v>
          </cell>
          <cell r="EL503">
            <v>0</v>
          </cell>
        </row>
        <row r="504">
          <cell r="A504">
            <v>0</v>
          </cell>
          <cell r="CL504" t="e">
            <v>#N/A</v>
          </cell>
          <cell r="CM504">
            <v>0</v>
          </cell>
          <cell r="CN504">
            <v>0</v>
          </cell>
          <cell r="CO504">
            <v>0</v>
          </cell>
          <cell r="CP504">
            <v>0</v>
          </cell>
          <cell r="CQ504">
            <v>0</v>
          </cell>
          <cell r="CR504">
            <v>0</v>
          </cell>
          <cell r="CS504">
            <v>0</v>
          </cell>
          <cell r="CT504">
            <v>0</v>
          </cell>
          <cell r="CU504">
            <v>0</v>
          </cell>
          <cell r="CV504">
            <v>0</v>
          </cell>
          <cell r="CW504">
            <v>0</v>
          </cell>
          <cell r="CX504">
            <v>0</v>
          </cell>
          <cell r="CY504">
            <v>0</v>
          </cell>
          <cell r="CZ504">
            <v>0</v>
          </cell>
          <cell r="DA504">
            <v>0</v>
          </cell>
          <cell r="DB504">
            <v>0</v>
          </cell>
          <cell r="DC504">
            <v>0</v>
          </cell>
          <cell r="DD504">
            <v>0</v>
          </cell>
          <cell r="DE504">
            <v>0</v>
          </cell>
          <cell r="DF504">
            <v>0</v>
          </cell>
          <cell r="EC504">
            <v>0</v>
          </cell>
          <cell r="ED504">
            <v>0</v>
          </cell>
          <cell r="EE504">
            <v>0</v>
          </cell>
          <cell r="EF504">
            <v>0</v>
          </cell>
          <cell r="EG504">
            <v>0</v>
          </cell>
          <cell r="EH504">
            <v>0</v>
          </cell>
          <cell r="EI504">
            <v>0</v>
          </cell>
          <cell r="EJ504">
            <v>0</v>
          </cell>
          <cell r="EK504">
            <v>0</v>
          </cell>
          <cell r="EL504">
            <v>0</v>
          </cell>
        </row>
        <row r="505">
          <cell r="A505">
            <v>0</v>
          </cell>
          <cell r="CL505" t="e">
            <v>#N/A</v>
          </cell>
          <cell r="CM505">
            <v>0</v>
          </cell>
          <cell r="CN505">
            <v>0</v>
          </cell>
          <cell r="CO505">
            <v>0</v>
          </cell>
          <cell r="CP505">
            <v>0</v>
          </cell>
          <cell r="CQ505">
            <v>0</v>
          </cell>
          <cell r="CR505">
            <v>0</v>
          </cell>
          <cell r="CS505">
            <v>0</v>
          </cell>
          <cell r="CT505">
            <v>0</v>
          </cell>
          <cell r="CU505">
            <v>0</v>
          </cell>
          <cell r="CV505">
            <v>0</v>
          </cell>
          <cell r="CW505">
            <v>0</v>
          </cell>
          <cell r="CX505">
            <v>0</v>
          </cell>
          <cell r="CY505">
            <v>0</v>
          </cell>
          <cell r="CZ505">
            <v>0</v>
          </cell>
          <cell r="DA505">
            <v>0</v>
          </cell>
          <cell r="DB505">
            <v>0</v>
          </cell>
          <cell r="DC505">
            <v>0</v>
          </cell>
          <cell r="DD505">
            <v>0</v>
          </cell>
          <cell r="DE505">
            <v>0</v>
          </cell>
          <cell r="DF505">
            <v>0</v>
          </cell>
          <cell r="EC505">
            <v>0</v>
          </cell>
          <cell r="ED505">
            <v>0</v>
          </cell>
          <cell r="EE505">
            <v>0</v>
          </cell>
          <cell r="EF505">
            <v>0</v>
          </cell>
          <cell r="EG505">
            <v>0</v>
          </cell>
          <cell r="EH505">
            <v>0</v>
          </cell>
          <cell r="EI505">
            <v>0</v>
          </cell>
          <cell r="EJ505">
            <v>0</v>
          </cell>
          <cell r="EK505">
            <v>0</v>
          </cell>
          <cell r="EL505">
            <v>0</v>
          </cell>
        </row>
        <row r="506">
          <cell r="A506">
            <v>0</v>
          </cell>
          <cell r="CL506" t="e">
            <v>#N/A</v>
          </cell>
          <cell r="CM506">
            <v>0</v>
          </cell>
          <cell r="CN506">
            <v>0</v>
          </cell>
          <cell r="CO506">
            <v>0</v>
          </cell>
          <cell r="CP506">
            <v>0</v>
          </cell>
          <cell r="CQ506">
            <v>0</v>
          </cell>
          <cell r="CR506">
            <v>0</v>
          </cell>
          <cell r="CS506">
            <v>0</v>
          </cell>
          <cell r="CT506">
            <v>0</v>
          </cell>
          <cell r="CU506">
            <v>0</v>
          </cell>
          <cell r="CV506">
            <v>0</v>
          </cell>
          <cell r="CW506">
            <v>0</v>
          </cell>
          <cell r="CX506">
            <v>0</v>
          </cell>
          <cell r="CY506">
            <v>0</v>
          </cell>
          <cell r="CZ506">
            <v>0</v>
          </cell>
          <cell r="DA506">
            <v>0</v>
          </cell>
          <cell r="DB506">
            <v>0</v>
          </cell>
          <cell r="DC506">
            <v>0</v>
          </cell>
          <cell r="DD506">
            <v>0</v>
          </cell>
          <cell r="DE506">
            <v>0</v>
          </cell>
          <cell r="DF506">
            <v>0</v>
          </cell>
          <cell r="EC506">
            <v>0</v>
          </cell>
          <cell r="ED506">
            <v>0</v>
          </cell>
          <cell r="EE506">
            <v>0</v>
          </cell>
          <cell r="EF506">
            <v>0</v>
          </cell>
          <cell r="EG506">
            <v>0</v>
          </cell>
          <cell r="EH506">
            <v>0</v>
          </cell>
          <cell r="EI506">
            <v>0</v>
          </cell>
          <cell r="EJ506">
            <v>0</v>
          </cell>
          <cell r="EK506">
            <v>0</v>
          </cell>
          <cell r="EL506">
            <v>0</v>
          </cell>
        </row>
        <row r="507">
          <cell r="A507">
            <v>0</v>
          </cell>
          <cell r="CL507" t="e">
            <v>#N/A</v>
          </cell>
          <cell r="CM507">
            <v>0</v>
          </cell>
          <cell r="CN507">
            <v>0</v>
          </cell>
          <cell r="CO507">
            <v>0</v>
          </cell>
          <cell r="CP507">
            <v>0</v>
          </cell>
          <cell r="CQ507">
            <v>0</v>
          </cell>
          <cell r="CR507">
            <v>0</v>
          </cell>
          <cell r="CS507">
            <v>0</v>
          </cell>
          <cell r="CT507">
            <v>0</v>
          </cell>
          <cell r="CU507">
            <v>0</v>
          </cell>
          <cell r="CV507">
            <v>0</v>
          </cell>
          <cell r="CW507">
            <v>0</v>
          </cell>
          <cell r="CX507">
            <v>0</v>
          </cell>
          <cell r="CY507">
            <v>0</v>
          </cell>
          <cell r="CZ507">
            <v>0</v>
          </cell>
          <cell r="DA507">
            <v>0</v>
          </cell>
          <cell r="DB507">
            <v>0</v>
          </cell>
          <cell r="DC507">
            <v>0</v>
          </cell>
          <cell r="DD507">
            <v>0</v>
          </cell>
          <cell r="DE507">
            <v>0</v>
          </cell>
          <cell r="DF507">
            <v>0</v>
          </cell>
          <cell r="EC507">
            <v>0</v>
          </cell>
          <cell r="ED507">
            <v>0</v>
          </cell>
          <cell r="EE507">
            <v>0</v>
          </cell>
          <cell r="EF507">
            <v>0</v>
          </cell>
          <cell r="EG507">
            <v>0</v>
          </cell>
          <cell r="EH507">
            <v>0</v>
          </cell>
          <cell r="EI507">
            <v>0</v>
          </cell>
          <cell r="EJ507">
            <v>0</v>
          </cell>
          <cell r="EK507">
            <v>0</v>
          </cell>
          <cell r="EL507">
            <v>0</v>
          </cell>
        </row>
        <row r="508">
          <cell r="A508">
            <v>0</v>
          </cell>
          <cell r="CL508" t="e">
            <v>#N/A</v>
          </cell>
          <cell r="CM508">
            <v>0</v>
          </cell>
          <cell r="CN508">
            <v>0</v>
          </cell>
          <cell r="CO508">
            <v>0</v>
          </cell>
          <cell r="CP508">
            <v>0</v>
          </cell>
          <cell r="CQ508">
            <v>0</v>
          </cell>
          <cell r="CR508">
            <v>0</v>
          </cell>
          <cell r="CS508">
            <v>0</v>
          </cell>
          <cell r="CT508">
            <v>0</v>
          </cell>
          <cell r="CU508">
            <v>0</v>
          </cell>
          <cell r="CV508">
            <v>0</v>
          </cell>
          <cell r="CW508">
            <v>0</v>
          </cell>
          <cell r="CX508">
            <v>0</v>
          </cell>
          <cell r="CY508">
            <v>0</v>
          </cell>
          <cell r="CZ508">
            <v>0</v>
          </cell>
          <cell r="DA508">
            <v>0</v>
          </cell>
          <cell r="DB508">
            <v>0</v>
          </cell>
          <cell r="DC508">
            <v>0</v>
          </cell>
          <cell r="DD508">
            <v>0</v>
          </cell>
          <cell r="DE508">
            <v>0</v>
          </cell>
          <cell r="DF508">
            <v>0</v>
          </cell>
          <cell r="EC508">
            <v>0</v>
          </cell>
          <cell r="ED508">
            <v>0</v>
          </cell>
          <cell r="EE508">
            <v>0</v>
          </cell>
          <cell r="EF508">
            <v>0</v>
          </cell>
          <cell r="EG508">
            <v>0</v>
          </cell>
          <cell r="EH508">
            <v>0</v>
          </cell>
          <cell r="EI508">
            <v>0</v>
          </cell>
          <cell r="EJ508">
            <v>0</v>
          </cell>
          <cell r="EK508">
            <v>0</v>
          </cell>
          <cell r="EL508">
            <v>0</v>
          </cell>
        </row>
        <row r="509">
          <cell r="A509">
            <v>0</v>
          </cell>
          <cell r="CL509" t="e">
            <v>#N/A</v>
          </cell>
          <cell r="CM509">
            <v>0</v>
          </cell>
          <cell r="CN509">
            <v>0</v>
          </cell>
          <cell r="CO509">
            <v>0</v>
          </cell>
          <cell r="CP509">
            <v>0</v>
          </cell>
          <cell r="CQ509">
            <v>0</v>
          </cell>
          <cell r="CR509">
            <v>0</v>
          </cell>
          <cell r="CS509">
            <v>0</v>
          </cell>
          <cell r="CT509">
            <v>0</v>
          </cell>
          <cell r="CU509">
            <v>0</v>
          </cell>
          <cell r="CV509">
            <v>0</v>
          </cell>
          <cell r="CW509">
            <v>0</v>
          </cell>
          <cell r="CX509">
            <v>0</v>
          </cell>
          <cell r="CY509">
            <v>0</v>
          </cell>
          <cell r="CZ509">
            <v>0</v>
          </cell>
          <cell r="DA509">
            <v>0</v>
          </cell>
          <cell r="DB509">
            <v>0</v>
          </cell>
          <cell r="DC509">
            <v>0</v>
          </cell>
          <cell r="DD509">
            <v>0</v>
          </cell>
          <cell r="DE509">
            <v>0</v>
          </cell>
          <cell r="DF509">
            <v>0</v>
          </cell>
          <cell r="EC509">
            <v>0</v>
          </cell>
          <cell r="ED509">
            <v>0</v>
          </cell>
          <cell r="EE509">
            <v>0</v>
          </cell>
          <cell r="EF509">
            <v>0</v>
          </cell>
          <cell r="EG509">
            <v>0</v>
          </cell>
          <cell r="EH509">
            <v>0</v>
          </cell>
          <cell r="EI509">
            <v>0</v>
          </cell>
          <cell r="EJ509">
            <v>0</v>
          </cell>
          <cell r="EK509">
            <v>0</v>
          </cell>
          <cell r="EL509">
            <v>0</v>
          </cell>
        </row>
        <row r="510">
          <cell r="A510">
            <v>0</v>
          </cell>
          <cell r="CL510" t="e">
            <v>#N/A</v>
          </cell>
          <cell r="CM510">
            <v>0</v>
          </cell>
          <cell r="CN510">
            <v>0</v>
          </cell>
          <cell r="CO510">
            <v>0</v>
          </cell>
          <cell r="CP510">
            <v>0</v>
          </cell>
          <cell r="CQ510">
            <v>0</v>
          </cell>
          <cell r="CR510">
            <v>0</v>
          </cell>
          <cell r="CS510">
            <v>0</v>
          </cell>
          <cell r="CT510">
            <v>0</v>
          </cell>
          <cell r="CU510">
            <v>0</v>
          </cell>
          <cell r="CV510">
            <v>0</v>
          </cell>
          <cell r="CW510">
            <v>0</v>
          </cell>
          <cell r="CX510">
            <v>0</v>
          </cell>
          <cell r="CY510">
            <v>0</v>
          </cell>
          <cell r="CZ510">
            <v>0</v>
          </cell>
          <cell r="DA510">
            <v>0</v>
          </cell>
          <cell r="DB510">
            <v>0</v>
          </cell>
          <cell r="DC510">
            <v>0</v>
          </cell>
          <cell r="DD510">
            <v>0</v>
          </cell>
          <cell r="DE510">
            <v>0</v>
          </cell>
          <cell r="DF510">
            <v>0</v>
          </cell>
          <cell r="EC510">
            <v>0</v>
          </cell>
          <cell r="ED510">
            <v>0</v>
          </cell>
          <cell r="EE510">
            <v>0</v>
          </cell>
          <cell r="EF510">
            <v>0</v>
          </cell>
          <cell r="EG510">
            <v>0</v>
          </cell>
          <cell r="EH510">
            <v>0</v>
          </cell>
          <cell r="EI510">
            <v>0</v>
          </cell>
          <cell r="EJ510">
            <v>0</v>
          </cell>
          <cell r="EK510">
            <v>0</v>
          </cell>
          <cell r="EL510">
            <v>0</v>
          </cell>
        </row>
        <row r="511">
          <cell r="A511">
            <v>0</v>
          </cell>
          <cell r="CL511" t="e">
            <v>#N/A</v>
          </cell>
          <cell r="CM511">
            <v>0</v>
          </cell>
          <cell r="CN511">
            <v>0</v>
          </cell>
          <cell r="CO511">
            <v>0</v>
          </cell>
          <cell r="CP511">
            <v>0</v>
          </cell>
          <cell r="CQ511">
            <v>0</v>
          </cell>
          <cell r="CR511">
            <v>0</v>
          </cell>
          <cell r="CS511">
            <v>0</v>
          </cell>
          <cell r="CT511">
            <v>0</v>
          </cell>
          <cell r="CU511">
            <v>0</v>
          </cell>
          <cell r="CV511">
            <v>0</v>
          </cell>
          <cell r="CW511">
            <v>0</v>
          </cell>
          <cell r="CX511">
            <v>0</v>
          </cell>
          <cell r="CY511">
            <v>0</v>
          </cell>
          <cell r="CZ511">
            <v>0</v>
          </cell>
          <cell r="DA511">
            <v>0</v>
          </cell>
          <cell r="DB511">
            <v>0</v>
          </cell>
          <cell r="DC511">
            <v>0</v>
          </cell>
          <cell r="DD511">
            <v>0</v>
          </cell>
          <cell r="DE511">
            <v>0</v>
          </cell>
          <cell r="DF511">
            <v>0</v>
          </cell>
          <cell r="EC511">
            <v>0</v>
          </cell>
          <cell r="ED511">
            <v>0</v>
          </cell>
          <cell r="EE511">
            <v>0</v>
          </cell>
          <cell r="EF511">
            <v>0</v>
          </cell>
          <cell r="EG511">
            <v>0</v>
          </cell>
          <cell r="EH511">
            <v>0</v>
          </cell>
          <cell r="EI511">
            <v>0</v>
          </cell>
          <cell r="EJ511">
            <v>0</v>
          </cell>
          <cell r="EK511">
            <v>0</v>
          </cell>
          <cell r="EL511">
            <v>0</v>
          </cell>
        </row>
        <row r="512">
          <cell r="A512">
            <v>0</v>
          </cell>
          <cell r="CL512" t="e">
            <v>#N/A</v>
          </cell>
          <cell r="CM512">
            <v>0</v>
          </cell>
          <cell r="CN512">
            <v>0</v>
          </cell>
          <cell r="CO512">
            <v>0</v>
          </cell>
          <cell r="CP512">
            <v>0</v>
          </cell>
          <cell r="CQ512">
            <v>0</v>
          </cell>
          <cell r="CR512">
            <v>0</v>
          </cell>
          <cell r="CS512">
            <v>0</v>
          </cell>
          <cell r="CT512">
            <v>0</v>
          </cell>
          <cell r="CU512">
            <v>0</v>
          </cell>
          <cell r="CV512">
            <v>0</v>
          </cell>
          <cell r="CW512">
            <v>0</v>
          </cell>
          <cell r="CX512">
            <v>0</v>
          </cell>
          <cell r="CY512">
            <v>0</v>
          </cell>
          <cell r="CZ512">
            <v>0</v>
          </cell>
          <cell r="DA512">
            <v>0</v>
          </cell>
          <cell r="DB512">
            <v>0</v>
          </cell>
          <cell r="DC512">
            <v>0</v>
          </cell>
          <cell r="DD512">
            <v>0</v>
          </cell>
          <cell r="DE512">
            <v>0</v>
          </cell>
          <cell r="DF512">
            <v>0</v>
          </cell>
          <cell r="EC512">
            <v>0</v>
          </cell>
          <cell r="ED512">
            <v>0</v>
          </cell>
          <cell r="EE512">
            <v>0</v>
          </cell>
          <cell r="EF512">
            <v>0</v>
          </cell>
          <cell r="EG512">
            <v>0</v>
          </cell>
          <cell r="EH512">
            <v>0</v>
          </cell>
          <cell r="EI512">
            <v>0</v>
          </cell>
          <cell r="EJ512">
            <v>0</v>
          </cell>
          <cell r="EK512">
            <v>0</v>
          </cell>
          <cell r="EL512">
            <v>0</v>
          </cell>
        </row>
        <row r="513">
          <cell r="A513">
            <v>0</v>
          </cell>
          <cell r="CL513" t="e">
            <v>#N/A</v>
          </cell>
          <cell r="CM513">
            <v>0</v>
          </cell>
          <cell r="CN513">
            <v>0</v>
          </cell>
          <cell r="CO513">
            <v>0</v>
          </cell>
          <cell r="CP513">
            <v>0</v>
          </cell>
          <cell r="CQ513">
            <v>0</v>
          </cell>
          <cell r="CR513">
            <v>0</v>
          </cell>
          <cell r="CS513">
            <v>0</v>
          </cell>
          <cell r="CT513">
            <v>0</v>
          </cell>
          <cell r="CU513">
            <v>0</v>
          </cell>
          <cell r="CV513">
            <v>0</v>
          </cell>
          <cell r="CW513">
            <v>0</v>
          </cell>
          <cell r="CX513">
            <v>0</v>
          </cell>
          <cell r="CY513">
            <v>0</v>
          </cell>
          <cell r="CZ513">
            <v>0</v>
          </cell>
          <cell r="DA513">
            <v>0</v>
          </cell>
          <cell r="DB513">
            <v>0</v>
          </cell>
          <cell r="DC513">
            <v>0</v>
          </cell>
          <cell r="DD513">
            <v>0</v>
          </cell>
          <cell r="DE513">
            <v>0</v>
          </cell>
          <cell r="DF513">
            <v>0</v>
          </cell>
          <cell r="EC513">
            <v>0</v>
          </cell>
          <cell r="ED513">
            <v>0</v>
          </cell>
          <cell r="EE513">
            <v>0</v>
          </cell>
          <cell r="EF513">
            <v>0</v>
          </cell>
          <cell r="EG513">
            <v>0</v>
          </cell>
          <cell r="EH513">
            <v>0</v>
          </cell>
          <cell r="EI513">
            <v>0</v>
          </cell>
          <cell r="EJ513">
            <v>0</v>
          </cell>
          <cell r="EK513">
            <v>0</v>
          </cell>
          <cell r="EL513">
            <v>0</v>
          </cell>
        </row>
        <row r="514">
          <cell r="A514">
            <v>0</v>
          </cell>
          <cell r="CL514" t="e">
            <v>#N/A</v>
          </cell>
          <cell r="CM514">
            <v>0</v>
          </cell>
          <cell r="CN514">
            <v>0</v>
          </cell>
          <cell r="CO514">
            <v>0</v>
          </cell>
          <cell r="CP514">
            <v>0</v>
          </cell>
          <cell r="CQ514">
            <v>0</v>
          </cell>
          <cell r="CR514">
            <v>0</v>
          </cell>
          <cell r="CS514">
            <v>0</v>
          </cell>
          <cell r="CT514">
            <v>0</v>
          </cell>
          <cell r="CU514">
            <v>0</v>
          </cell>
          <cell r="CV514">
            <v>0</v>
          </cell>
          <cell r="CW514">
            <v>0</v>
          </cell>
          <cell r="CX514">
            <v>0</v>
          </cell>
          <cell r="CY514">
            <v>0</v>
          </cell>
          <cell r="CZ514">
            <v>0</v>
          </cell>
          <cell r="DA514">
            <v>0</v>
          </cell>
          <cell r="DB514">
            <v>0</v>
          </cell>
          <cell r="DC514">
            <v>0</v>
          </cell>
          <cell r="DD514">
            <v>0</v>
          </cell>
          <cell r="DE514">
            <v>0</v>
          </cell>
          <cell r="DF514">
            <v>0</v>
          </cell>
          <cell r="EC514">
            <v>0</v>
          </cell>
          <cell r="ED514">
            <v>0</v>
          </cell>
          <cell r="EE514">
            <v>0</v>
          </cell>
          <cell r="EF514">
            <v>0</v>
          </cell>
          <cell r="EG514">
            <v>0</v>
          </cell>
          <cell r="EH514">
            <v>0</v>
          </cell>
          <cell r="EI514">
            <v>0</v>
          </cell>
          <cell r="EJ514">
            <v>0</v>
          </cell>
          <cell r="EK514">
            <v>0</v>
          </cell>
          <cell r="EL514">
            <v>0</v>
          </cell>
        </row>
        <row r="515">
          <cell r="A515">
            <v>0</v>
          </cell>
          <cell r="CL515" t="e">
            <v>#N/A</v>
          </cell>
          <cell r="CM515">
            <v>0</v>
          </cell>
          <cell r="CN515">
            <v>0</v>
          </cell>
          <cell r="CO515">
            <v>0</v>
          </cell>
          <cell r="CP515">
            <v>0</v>
          </cell>
          <cell r="CQ515">
            <v>0</v>
          </cell>
          <cell r="CR515">
            <v>0</v>
          </cell>
          <cell r="CS515">
            <v>0</v>
          </cell>
          <cell r="CT515">
            <v>0</v>
          </cell>
          <cell r="CU515">
            <v>0</v>
          </cell>
          <cell r="CV515">
            <v>0</v>
          </cell>
          <cell r="CW515">
            <v>0</v>
          </cell>
          <cell r="CX515">
            <v>0</v>
          </cell>
          <cell r="CY515">
            <v>0</v>
          </cell>
          <cell r="CZ515">
            <v>0</v>
          </cell>
          <cell r="DA515">
            <v>0</v>
          </cell>
          <cell r="DB515">
            <v>0</v>
          </cell>
          <cell r="DC515">
            <v>0</v>
          </cell>
          <cell r="DD515">
            <v>0</v>
          </cell>
          <cell r="DE515">
            <v>0</v>
          </cell>
          <cell r="DF515">
            <v>0</v>
          </cell>
          <cell r="EC515">
            <v>0</v>
          </cell>
          <cell r="ED515">
            <v>0</v>
          </cell>
          <cell r="EE515">
            <v>0</v>
          </cell>
          <cell r="EF515">
            <v>0</v>
          </cell>
          <cell r="EG515">
            <v>0</v>
          </cell>
          <cell r="EH515">
            <v>0</v>
          </cell>
          <cell r="EI515">
            <v>0</v>
          </cell>
          <cell r="EJ515">
            <v>0</v>
          </cell>
          <cell r="EK515">
            <v>0</v>
          </cell>
          <cell r="EL515">
            <v>0</v>
          </cell>
        </row>
        <row r="516">
          <cell r="A516">
            <v>0</v>
          </cell>
          <cell r="CL516" t="e">
            <v>#N/A</v>
          </cell>
          <cell r="CM516">
            <v>0</v>
          </cell>
          <cell r="CN516">
            <v>0</v>
          </cell>
          <cell r="CO516">
            <v>0</v>
          </cell>
          <cell r="CP516">
            <v>0</v>
          </cell>
          <cell r="CQ516">
            <v>0</v>
          </cell>
          <cell r="CR516">
            <v>0</v>
          </cell>
          <cell r="CS516">
            <v>0</v>
          </cell>
          <cell r="CT516">
            <v>0</v>
          </cell>
          <cell r="CU516">
            <v>0</v>
          </cell>
          <cell r="CV516">
            <v>0</v>
          </cell>
          <cell r="CW516">
            <v>0</v>
          </cell>
          <cell r="CX516">
            <v>0</v>
          </cell>
          <cell r="CY516">
            <v>0</v>
          </cell>
          <cell r="CZ516">
            <v>0</v>
          </cell>
          <cell r="DA516">
            <v>0</v>
          </cell>
          <cell r="DB516">
            <v>0</v>
          </cell>
          <cell r="DC516">
            <v>0</v>
          </cell>
          <cell r="DD516">
            <v>0</v>
          </cell>
          <cell r="DE516">
            <v>0</v>
          </cell>
          <cell r="DF516">
            <v>0</v>
          </cell>
          <cell r="EC516">
            <v>0</v>
          </cell>
          <cell r="ED516">
            <v>0</v>
          </cell>
          <cell r="EE516">
            <v>0</v>
          </cell>
          <cell r="EF516">
            <v>0</v>
          </cell>
          <cell r="EG516">
            <v>0</v>
          </cell>
          <cell r="EH516">
            <v>0</v>
          </cell>
          <cell r="EI516">
            <v>0</v>
          </cell>
          <cell r="EJ516">
            <v>0</v>
          </cell>
          <cell r="EK516">
            <v>0</v>
          </cell>
          <cell r="EL516">
            <v>0</v>
          </cell>
        </row>
        <row r="517">
          <cell r="A517">
            <v>0</v>
          </cell>
          <cell r="CL517" t="e">
            <v>#N/A</v>
          </cell>
          <cell r="CM517">
            <v>0</v>
          </cell>
          <cell r="CN517">
            <v>0</v>
          </cell>
          <cell r="CO517">
            <v>0</v>
          </cell>
          <cell r="CP517">
            <v>0</v>
          </cell>
          <cell r="CQ517">
            <v>0</v>
          </cell>
          <cell r="CR517">
            <v>0</v>
          </cell>
          <cell r="CS517">
            <v>0</v>
          </cell>
          <cell r="CT517">
            <v>0</v>
          </cell>
          <cell r="CU517">
            <v>0</v>
          </cell>
          <cell r="CV517">
            <v>0</v>
          </cell>
          <cell r="CW517">
            <v>0</v>
          </cell>
          <cell r="CX517">
            <v>0</v>
          </cell>
          <cell r="CY517">
            <v>0</v>
          </cell>
          <cell r="CZ517">
            <v>0</v>
          </cell>
          <cell r="DA517">
            <v>0</v>
          </cell>
          <cell r="DB517">
            <v>0</v>
          </cell>
          <cell r="DC517">
            <v>0</v>
          </cell>
          <cell r="DD517">
            <v>0</v>
          </cell>
          <cell r="DE517">
            <v>0</v>
          </cell>
          <cell r="DF517">
            <v>0</v>
          </cell>
          <cell r="EC517">
            <v>0</v>
          </cell>
          <cell r="ED517">
            <v>0</v>
          </cell>
          <cell r="EE517">
            <v>0</v>
          </cell>
          <cell r="EF517">
            <v>0</v>
          </cell>
          <cell r="EG517">
            <v>0</v>
          </cell>
          <cell r="EH517">
            <v>0</v>
          </cell>
          <cell r="EI517">
            <v>0</v>
          </cell>
          <cell r="EJ517">
            <v>0</v>
          </cell>
          <cell r="EK517">
            <v>0</v>
          </cell>
          <cell r="EL517">
            <v>0</v>
          </cell>
        </row>
        <row r="518">
          <cell r="A518">
            <v>0</v>
          </cell>
          <cell r="CL518" t="e">
            <v>#N/A</v>
          </cell>
          <cell r="CM518">
            <v>0</v>
          </cell>
          <cell r="CN518">
            <v>0</v>
          </cell>
          <cell r="CO518">
            <v>0</v>
          </cell>
          <cell r="CP518">
            <v>0</v>
          </cell>
          <cell r="CQ518">
            <v>0</v>
          </cell>
          <cell r="CR518">
            <v>0</v>
          </cell>
          <cell r="CS518">
            <v>0</v>
          </cell>
          <cell r="CT518">
            <v>0</v>
          </cell>
          <cell r="CU518">
            <v>0</v>
          </cell>
          <cell r="CV518">
            <v>0</v>
          </cell>
          <cell r="CW518">
            <v>0</v>
          </cell>
          <cell r="CX518">
            <v>0</v>
          </cell>
          <cell r="CY518">
            <v>0</v>
          </cell>
          <cell r="CZ518">
            <v>0</v>
          </cell>
          <cell r="DA518">
            <v>0</v>
          </cell>
          <cell r="DB518">
            <v>0</v>
          </cell>
          <cell r="DC518">
            <v>0</v>
          </cell>
          <cell r="DD518">
            <v>0</v>
          </cell>
          <cell r="DE518">
            <v>0</v>
          </cell>
          <cell r="DF518">
            <v>0</v>
          </cell>
          <cell r="EC518">
            <v>0</v>
          </cell>
          <cell r="ED518">
            <v>0</v>
          </cell>
          <cell r="EE518">
            <v>0</v>
          </cell>
          <cell r="EF518">
            <v>0</v>
          </cell>
          <cell r="EG518">
            <v>0</v>
          </cell>
          <cell r="EH518">
            <v>0</v>
          </cell>
          <cell r="EI518">
            <v>0</v>
          </cell>
          <cell r="EJ518">
            <v>0</v>
          </cell>
          <cell r="EK518">
            <v>0</v>
          </cell>
          <cell r="EL518">
            <v>0</v>
          </cell>
        </row>
        <row r="519">
          <cell r="A519">
            <v>0</v>
          </cell>
          <cell r="CL519" t="e">
            <v>#N/A</v>
          </cell>
          <cell r="CM519">
            <v>0</v>
          </cell>
          <cell r="CN519">
            <v>0</v>
          </cell>
          <cell r="CO519">
            <v>0</v>
          </cell>
          <cell r="CP519">
            <v>0</v>
          </cell>
          <cell r="CQ519">
            <v>0</v>
          </cell>
          <cell r="CR519">
            <v>0</v>
          </cell>
          <cell r="CS519">
            <v>0</v>
          </cell>
          <cell r="CT519">
            <v>0</v>
          </cell>
          <cell r="CU519">
            <v>0</v>
          </cell>
          <cell r="CV519">
            <v>0</v>
          </cell>
          <cell r="CW519">
            <v>0</v>
          </cell>
          <cell r="CX519">
            <v>0</v>
          </cell>
          <cell r="CY519">
            <v>0</v>
          </cell>
          <cell r="CZ519">
            <v>0</v>
          </cell>
          <cell r="DA519">
            <v>0</v>
          </cell>
          <cell r="DB519">
            <v>0</v>
          </cell>
          <cell r="DC519">
            <v>0</v>
          </cell>
          <cell r="DD519">
            <v>0</v>
          </cell>
          <cell r="DE519">
            <v>0</v>
          </cell>
          <cell r="DF519">
            <v>0</v>
          </cell>
          <cell r="EC519">
            <v>0</v>
          </cell>
          <cell r="ED519">
            <v>0</v>
          </cell>
          <cell r="EE519">
            <v>0</v>
          </cell>
          <cell r="EF519">
            <v>0</v>
          </cell>
          <cell r="EG519">
            <v>0</v>
          </cell>
          <cell r="EH519">
            <v>0</v>
          </cell>
          <cell r="EI519">
            <v>0</v>
          </cell>
          <cell r="EJ519">
            <v>0</v>
          </cell>
          <cell r="EK519">
            <v>0</v>
          </cell>
          <cell r="EL519">
            <v>0</v>
          </cell>
        </row>
        <row r="520">
          <cell r="A520">
            <v>0</v>
          </cell>
          <cell r="CL520" t="e">
            <v>#N/A</v>
          </cell>
          <cell r="CM520">
            <v>0</v>
          </cell>
          <cell r="CN520">
            <v>0</v>
          </cell>
          <cell r="CO520">
            <v>0</v>
          </cell>
          <cell r="CP520">
            <v>0</v>
          </cell>
          <cell r="CQ520">
            <v>0</v>
          </cell>
          <cell r="CR520">
            <v>0</v>
          </cell>
          <cell r="CS520">
            <v>0</v>
          </cell>
          <cell r="CT520">
            <v>0</v>
          </cell>
          <cell r="CU520">
            <v>0</v>
          </cell>
          <cell r="CV520">
            <v>0</v>
          </cell>
          <cell r="CW520">
            <v>0</v>
          </cell>
          <cell r="CX520">
            <v>0</v>
          </cell>
          <cell r="CY520">
            <v>0</v>
          </cell>
          <cell r="CZ520">
            <v>0</v>
          </cell>
          <cell r="DA520">
            <v>0</v>
          </cell>
          <cell r="DB520">
            <v>0</v>
          </cell>
          <cell r="DC520">
            <v>0</v>
          </cell>
          <cell r="DD520">
            <v>0</v>
          </cell>
          <cell r="DE520">
            <v>0</v>
          </cell>
          <cell r="DF520">
            <v>0</v>
          </cell>
          <cell r="EC520">
            <v>0</v>
          </cell>
          <cell r="ED520">
            <v>0</v>
          </cell>
          <cell r="EE520">
            <v>0</v>
          </cell>
          <cell r="EF520">
            <v>0</v>
          </cell>
          <cell r="EG520">
            <v>0</v>
          </cell>
          <cell r="EH520">
            <v>0</v>
          </cell>
          <cell r="EI520">
            <v>0</v>
          </cell>
          <cell r="EJ520">
            <v>0</v>
          </cell>
          <cell r="EK520">
            <v>0</v>
          </cell>
          <cell r="EL520">
            <v>0</v>
          </cell>
        </row>
        <row r="521">
          <cell r="A521">
            <v>0</v>
          </cell>
          <cell r="CL521" t="e">
            <v>#N/A</v>
          </cell>
          <cell r="CM521">
            <v>0</v>
          </cell>
          <cell r="CN521">
            <v>0</v>
          </cell>
          <cell r="CO521">
            <v>0</v>
          </cell>
          <cell r="CP521">
            <v>0</v>
          </cell>
          <cell r="CQ521">
            <v>0</v>
          </cell>
          <cell r="CR521">
            <v>0</v>
          </cell>
          <cell r="CS521">
            <v>0</v>
          </cell>
          <cell r="CT521">
            <v>0</v>
          </cell>
          <cell r="CU521">
            <v>0</v>
          </cell>
          <cell r="CV521">
            <v>0</v>
          </cell>
          <cell r="CW521">
            <v>0</v>
          </cell>
          <cell r="CX521">
            <v>0</v>
          </cell>
          <cell r="CY521">
            <v>0</v>
          </cell>
          <cell r="CZ521">
            <v>0</v>
          </cell>
          <cell r="DA521">
            <v>0</v>
          </cell>
          <cell r="DB521">
            <v>0</v>
          </cell>
          <cell r="DC521">
            <v>0</v>
          </cell>
          <cell r="DD521">
            <v>0</v>
          </cell>
          <cell r="DE521">
            <v>0</v>
          </cell>
          <cell r="DF521">
            <v>0</v>
          </cell>
          <cell r="EC521">
            <v>0</v>
          </cell>
          <cell r="ED521">
            <v>0</v>
          </cell>
          <cell r="EE521">
            <v>0</v>
          </cell>
          <cell r="EF521">
            <v>0</v>
          </cell>
          <cell r="EG521">
            <v>0</v>
          </cell>
          <cell r="EH521">
            <v>0</v>
          </cell>
          <cell r="EI521">
            <v>0</v>
          </cell>
          <cell r="EJ521">
            <v>0</v>
          </cell>
          <cell r="EK521">
            <v>0</v>
          </cell>
          <cell r="EL521">
            <v>0</v>
          </cell>
        </row>
        <row r="522">
          <cell r="A522">
            <v>0</v>
          </cell>
          <cell r="CL522" t="e">
            <v>#N/A</v>
          </cell>
          <cell r="CM522">
            <v>0</v>
          </cell>
          <cell r="CN522">
            <v>0</v>
          </cell>
          <cell r="CO522">
            <v>0</v>
          </cell>
          <cell r="CP522">
            <v>0</v>
          </cell>
          <cell r="CQ522">
            <v>0</v>
          </cell>
          <cell r="CR522">
            <v>0</v>
          </cell>
          <cell r="CS522">
            <v>0</v>
          </cell>
          <cell r="CT522">
            <v>0</v>
          </cell>
          <cell r="CU522">
            <v>0</v>
          </cell>
          <cell r="CV522">
            <v>0</v>
          </cell>
          <cell r="CW522">
            <v>0</v>
          </cell>
          <cell r="CX522">
            <v>0</v>
          </cell>
          <cell r="CY522">
            <v>0</v>
          </cell>
          <cell r="CZ522">
            <v>0</v>
          </cell>
          <cell r="DA522">
            <v>0</v>
          </cell>
          <cell r="DB522">
            <v>0</v>
          </cell>
          <cell r="DC522">
            <v>0</v>
          </cell>
          <cell r="DD522">
            <v>0</v>
          </cell>
          <cell r="DE522">
            <v>0</v>
          </cell>
          <cell r="DF522">
            <v>0</v>
          </cell>
          <cell r="EC522">
            <v>0</v>
          </cell>
          <cell r="ED522">
            <v>0</v>
          </cell>
          <cell r="EE522">
            <v>0</v>
          </cell>
          <cell r="EF522">
            <v>0</v>
          </cell>
          <cell r="EG522">
            <v>0</v>
          </cell>
          <cell r="EH522">
            <v>0</v>
          </cell>
          <cell r="EI522">
            <v>0</v>
          </cell>
          <cell r="EJ522">
            <v>0</v>
          </cell>
          <cell r="EK522">
            <v>0</v>
          </cell>
          <cell r="EL522">
            <v>0</v>
          </cell>
        </row>
        <row r="523">
          <cell r="A523">
            <v>0</v>
          </cell>
          <cell r="CL523" t="e">
            <v>#N/A</v>
          </cell>
          <cell r="CM523">
            <v>0</v>
          </cell>
          <cell r="CN523">
            <v>0</v>
          </cell>
          <cell r="CO523">
            <v>0</v>
          </cell>
          <cell r="CP523">
            <v>0</v>
          </cell>
          <cell r="CQ523">
            <v>0</v>
          </cell>
          <cell r="CR523">
            <v>0</v>
          </cell>
          <cell r="CS523">
            <v>0</v>
          </cell>
          <cell r="CT523">
            <v>0</v>
          </cell>
          <cell r="CU523">
            <v>0</v>
          </cell>
          <cell r="CV523">
            <v>0</v>
          </cell>
          <cell r="CW523">
            <v>0</v>
          </cell>
          <cell r="CX523">
            <v>0</v>
          </cell>
          <cell r="CY523">
            <v>0</v>
          </cell>
          <cell r="CZ523">
            <v>0</v>
          </cell>
          <cell r="DA523">
            <v>0</v>
          </cell>
          <cell r="DB523">
            <v>0</v>
          </cell>
          <cell r="DC523">
            <v>0</v>
          </cell>
          <cell r="DD523">
            <v>0</v>
          </cell>
          <cell r="DE523">
            <v>0</v>
          </cell>
          <cell r="DF523">
            <v>0</v>
          </cell>
          <cell r="EC523">
            <v>0</v>
          </cell>
          <cell r="ED523">
            <v>0</v>
          </cell>
          <cell r="EE523">
            <v>0</v>
          </cell>
          <cell r="EF523">
            <v>0</v>
          </cell>
          <cell r="EG523">
            <v>0</v>
          </cell>
          <cell r="EH523">
            <v>0</v>
          </cell>
          <cell r="EI523">
            <v>0</v>
          </cell>
          <cell r="EJ523">
            <v>0</v>
          </cell>
          <cell r="EK523">
            <v>0</v>
          </cell>
          <cell r="EL523">
            <v>0</v>
          </cell>
        </row>
        <row r="524">
          <cell r="A524">
            <v>0</v>
          </cell>
          <cell r="CL524" t="e">
            <v>#N/A</v>
          </cell>
          <cell r="CM524">
            <v>0</v>
          </cell>
          <cell r="CN524">
            <v>0</v>
          </cell>
          <cell r="CO524">
            <v>0</v>
          </cell>
          <cell r="CP524">
            <v>0</v>
          </cell>
          <cell r="CQ524">
            <v>0</v>
          </cell>
          <cell r="CR524">
            <v>0</v>
          </cell>
          <cell r="CS524">
            <v>0</v>
          </cell>
          <cell r="CT524">
            <v>0</v>
          </cell>
          <cell r="CU524">
            <v>0</v>
          </cell>
          <cell r="CV524">
            <v>0</v>
          </cell>
          <cell r="CW524">
            <v>0</v>
          </cell>
          <cell r="CX524">
            <v>0</v>
          </cell>
          <cell r="CY524">
            <v>0</v>
          </cell>
          <cell r="CZ524">
            <v>0</v>
          </cell>
          <cell r="DA524">
            <v>0</v>
          </cell>
          <cell r="DB524">
            <v>0</v>
          </cell>
          <cell r="DC524">
            <v>0</v>
          </cell>
          <cell r="DD524">
            <v>0</v>
          </cell>
          <cell r="DE524">
            <v>0</v>
          </cell>
          <cell r="DF524">
            <v>0</v>
          </cell>
          <cell r="EC524">
            <v>0</v>
          </cell>
          <cell r="ED524">
            <v>0</v>
          </cell>
          <cell r="EE524">
            <v>0</v>
          </cell>
          <cell r="EF524">
            <v>0</v>
          </cell>
          <cell r="EG524">
            <v>0</v>
          </cell>
          <cell r="EH524">
            <v>0</v>
          </cell>
          <cell r="EI524">
            <v>0</v>
          </cell>
          <cell r="EJ524">
            <v>0</v>
          </cell>
          <cell r="EK524">
            <v>0</v>
          </cell>
          <cell r="EL524">
            <v>0</v>
          </cell>
        </row>
        <row r="525">
          <cell r="A525">
            <v>0</v>
          </cell>
          <cell r="CL525" t="e">
            <v>#N/A</v>
          </cell>
          <cell r="CM525">
            <v>0</v>
          </cell>
          <cell r="CN525">
            <v>0</v>
          </cell>
          <cell r="CO525">
            <v>0</v>
          </cell>
          <cell r="CP525">
            <v>0</v>
          </cell>
          <cell r="CQ525">
            <v>0</v>
          </cell>
          <cell r="CR525">
            <v>0</v>
          </cell>
          <cell r="CS525">
            <v>0</v>
          </cell>
          <cell r="CT525">
            <v>0</v>
          </cell>
          <cell r="CU525">
            <v>0</v>
          </cell>
          <cell r="CV525">
            <v>0</v>
          </cell>
          <cell r="CW525">
            <v>0</v>
          </cell>
          <cell r="CX525">
            <v>0</v>
          </cell>
          <cell r="CY525">
            <v>0</v>
          </cell>
          <cell r="CZ525">
            <v>0</v>
          </cell>
          <cell r="DA525">
            <v>0</v>
          </cell>
          <cell r="DB525">
            <v>0</v>
          </cell>
          <cell r="DC525">
            <v>0</v>
          </cell>
          <cell r="DD525">
            <v>0</v>
          </cell>
          <cell r="DE525">
            <v>0</v>
          </cell>
          <cell r="DF525">
            <v>0</v>
          </cell>
          <cell r="EC525">
            <v>0</v>
          </cell>
          <cell r="ED525">
            <v>0</v>
          </cell>
          <cell r="EE525">
            <v>0</v>
          </cell>
          <cell r="EF525">
            <v>0</v>
          </cell>
          <cell r="EG525">
            <v>0</v>
          </cell>
          <cell r="EH525">
            <v>0</v>
          </cell>
          <cell r="EI525">
            <v>0</v>
          </cell>
          <cell r="EJ525">
            <v>0</v>
          </cell>
          <cell r="EK525">
            <v>0</v>
          </cell>
          <cell r="EL525">
            <v>0</v>
          </cell>
        </row>
        <row r="526">
          <cell r="A526">
            <v>0</v>
          </cell>
          <cell r="CL526" t="e">
            <v>#N/A</v>
          </cell>
          <cell r="CM526">
            <v>0</v>
          </cell>
          <cell r="CN526">
            <v>0</v>
          </cell>
          <cell r="CO526">
            <v>0</v>
          </cell>
          <cell r="CP526">
            <v>0</v>
          </cell>
          <cell r="CQ526">
            <v>0</v>
          </cell>
          <cell r="CR526">
            <v>0</v>
          </cell>
          <cell r="CS526">
            <v>0</v>
          </cell>
          <cell r="CT526">
            <v>0</v>
          </cell>
          <cell r="CU526">
            <v>0</v>
          </cell>
          <cell r="CV526">
            <v>0</v>
          </cell>
          <cell r="CW526">
            <v>0</v>
          </cell>
          <cell r="CX526">
            <v>0</v>
          </cell>
          <cell r="CY526">
            <v>0</v>
          </cell>
          <cell r="CZ526">
            <v>0</v>
          </cell>
          <cell r="DA526">
            <v>0</v>
          </cell>
          <cell r="DB526">
            <v>0</v>
          </cell>
          <cell r="DC526">
            <v>0</v>
          </cell>
          <cell r="DD526">
            <v>0</v>
          </cell>
          <cell r="DE526">
            <v>0</v>
          </cell>
          <cell r="DF526">
            <v>0</v>
          </cell>
          <cell r="EC526">
            <v>0</v>
          </cell>
          <cell r="ED526">
            <v>0</v>
          </cell>
          <cell r="EE526">
            <v>0</v>
          </cell>
          <cell r="EF526">
            <v>0</v>
          </cell>
          <cell r="EG526">
            <v>0</v>
          </cell>
          <cell r="EH526">
            <v>0</v>
          </cell>
          <cell r="EI526">
            <v>0</v>
          </cell>
          <cell r="EJ526">
            <v>0</v>
          </cell>
          <cell r="EK526">
            <v>0</v>
          </cell>
          <cell r="EL526">
            <v>0</v>
          </cell>
        </row>
        <row r="527">
          <cell r="A527">
            <v>0</v>
          </cell>
          <cell r="CL527" t="e">
            <v>#N/A</v>
          </cell>
          <cell r="CM527">
            <v>0</v>
          </cell>
          <cell r="CN527">
            <v>0</v>
          </cell>
          <cell r="CO527">
            <v>0</v>
          </cell>
          <cell r="CP527">
            <v>0</v>
          </cell>
          <cell r="CQ527">
            <v>0</v>
          </cell>
          <cell r="CR527">
            <v>0</v>
          </cell>
          <cell r="CS527">
            <v>0</v>
          </cell>
          <cell r="CT527">
            <v>0</v>
          </cell>
          <cell r="CU527">
            <v>0</v>
          </cell>
          <cell r="CV527">
            <v>0</v>
          </cell>
          <cell r="CW527">
            <v>0</v>
          </cell>
          <cell r="CX527">
            <v>0</v>
          </cell>
          <cell r="CY527">
            <v>0</v>
          </cell>
          <cell r="CZ527">
            <v>0</v>
          </cell>
          <cell r="DA527">
            <v>0</v>
          </cell>
          <cell r="DB527">
            <v>0</v>
          </cell>
          <cell r="DC527">
            <v>0</v>
          </cell>
          <cell r="DD527">
            <v>0</v>
          </cell>
          <cell r="DE527">
            <v>0</v>
          </cell>
          <cell r="DF527">
            <v>0</v>
          </cell>
          <cell r="EC527">
            <v>0</v>
          </cell>
          <cell r="ED527">
            <v>0</v>
          </cell>
          <cell r="EE527">
            <v>0</v>
          </cell>
          <cell r="EF527">
            <v>0</v>
          </cell>
          <cell r="EG527">
            <v>0</v>
          </cell>
          <cell r="EH527">
            <v>0</v>
          </cell>
          <cell r="EI527">
            <v>0</v>
          </cell>
          <cell r="EJ527">
            <v>0</v>
          </cell>
          <cell r="EK527">
            <v>0</v>
          </cell>
          <cell r="EL527">
            <v>0</v>
          </cell>
        </row>
        <row r="528">
          <cell r="A528">
            <v>0</v>
          </cell>
          <cell r="CL528" t="e">
            <v>#N/A</v>
          </cell>
          <cell r="CM528">
            <v>0</v>
          </cell>
          <cell r="CN528">
            <v>0</v>
          </cell>
          <cell r="CO528">
            <v>0</v>
          </cell>
          <cell r="CP528">
            <v>0</v>
          </cell>
          <cell r="CQ528">
            <v>0</v>
          </cell>
          <cell r="CR528">
            <v>0</v>
          </cell>
          <cell r="CS528">
            <v>0</v>
          </cell>
          <cell r="CT528">
            <v>0</v>
          </cell>
          <cell r="CU528">
            <v>0</v>
          </cell>
          <cell r="CV528">
            <v>0</v>
          </cell>
          <cell r="CW528">
            <v>0</v>
          </cell>
          <cell r="CX528">
            <v>0</v>
          </cell>
          <cell r="CY528">
            <v>0</v>
          </cell>
          <cell r="CZ528">
            <v>0</v>
          </cell>
          <cell r="DA528">
            <v>0</v>
          </cell>
          <cell r="DB528">
            <v>0</v>
          </cell>
          <cell r="DC528">
            <v>0</v>
          </cell>
          <cell r="DD528">
            <v>0</v>
          </cell>
          <cell r="DE528">
            <v>0</v>
          </cell>
          <cell r="DF528">
            <v>0</v>
          </cell>
          <cell r="EC528">
            <v>0</v>
          </cell>
          <cell r="ED528">
            <v>0</v>
          </cell>
          <cell r="EE528">
            <v>0</v>
          </cell>
          <cell r="EF528">
            <v>0</v>
          </cell>
          <cell r="EG528">
            <v>0</v>
          </cell>
          <cell r="EH528">
            <v>0</v>
          </cell>
          <cell r="EI528">
            <v>0</v>
          </cell>
          <cell r="EJ528">
            <v>0</v>
          </cell>
          <cell r="EK528">
            <v>0</v>
          </cell>
          <cell r="EL528">
            <v>0</v>
          </cell>
        </row>
        <row r="529">
          <cell r="A529">
            <v>0</v>
          </cell>
          <cell r="CL529" t="e">
            <v>#N/A</v>
          </cell>
          <cell r="CM529">
            <v>0</v>
          </cell>
          <cell r="CN529">
            <v>0</v>
          </cell>
          <cell r="CO529">
            <v>0</v>
          </cell>
          <cell r="CP529">
            <v>0</v>
          </cell>
          <cell r="CQ529">
            <v>0</v>
          </cell>
          <cell r="CR529">
            <v>0</v>
          </cell>
          <cell r="CS529">
            <v>0</v>
          </cell>
          <cell r="CT529">
            <v>0</v>
          </cell>
          <cell r="CU529">
            <v>0</v>
          </cell>
          <cell r="CV529">
            <v>0</v>
          </cell>
          <cell r="CW529">
            <v>0</v>
          </cell>
          <cell r="CX529">
            <v>0</v>
          </cell>
          <cell r="CY529">
            <v>0</v>
          </cell>
          <cell r="CZ529">
            <v>0</v>
          </cell>
          <cell r="DA529">
            <v>0</v>
          </cell>
          <cell r="DB529">
            <v>0</v>
          </cell>
          <cell r="DC529">
            <v>0</v>
          </cell>
          <cell r="DD529">
            <v>0</v>
          </cell>
          <cell r="DE529">
            <v>0</v>
          </cell>
          <cell r="DF529">
            <v>0</v>
          </cell>
          <cell r="EC529">
            <v>0</v>
          </cell>
          <cell r="ED529">
            <v>0</v>
          </cell>
          <cell r="EE529">
            <v>0</v>
          </cell>
          <cell r="EF529">
            <v>0</v>
          </cell>
          <cell r="EG529">
            <v>0</v>
          </cell>
          <cell r="EH529">
            <v>0</v>
          </cell>
          <cell r="EI529">
            <v>0</v>
          </cell>
          <cell r="EJ529">
            <v>0</v>
          </cell>
          <cell r="EK529">
            <v>0</v>
          </cell>
          <cell r="EL529">
            <v>0</v>
          </cell>
        </row>
        <row r="530">
          <cell r="A530">
            <v>0</v>
          </cell>
          <cell r="CL530" t="e">
            <v>#N/A</v>
          </cell>
          <cell r="CM530">
            <v>0</v>
          </cell>
          <cell r="CN530">
            <v>0</v>
          </cell>
          <cell r="CO530">
            <v>0</v>
          </cell>
          <cell r="CP530">
            <v>0</v>
          </cell>
          <cell r="CQ530">
            <v>0</v>
          </cell>
          <cell r="CR530">
            <v>0</v>
          </cell>
          <cell r="CS530">
            <v>0</v>
          </cell>
          <cell r="CT530">
            <v>0</v>
          </cell>
          <cell r="CU530">
            <v>0</v>
          </cell>
          <cell r="CV530">
            <v>0</v>
          </cell>
          <cell r="CW530">
            <v>0</v>
          </cell>
          <cell r="CX530">
            <v>0</v>
          </cell>
          <cell r="CY530">
            <v>0</v>
          </cell>
          <cell r="CZ530">
            <v>0</v>
          </cell>
          <cell r="DA530">
            <v>0</v>
          </cell>
          <cell r="DB530">
            <v>0</v>
          </cell>
          <cell r="DC530">
            <v>0</v>
          </cell>
          <cell r="DD530">
            <v>0</v>
          </cell>
          <cell r="DE530">
            <v>0</v>
          </cell>
          <cell r="DF530">
            <v>0</v>
          </cell>
          <cell r="EC530">
            <v>0</v>
          </cell>
          <cell r="ED530">
            <v>0</v>
          </cell>
          <cell r="EE530">
            <v>0</v>
          </cell>
          <cell r="EF530">
            <v>0</v>
          </cell>
          <cell r="EG530">
            <v>0</v>
          </cell>
          <cell r="EH530">
            <v>0</v>
          </cell>
          <cell r="EI530">
            <v>0</v>
          </cell>
          <cell r="EJ530">
            <v>0</v>
          </cell>
          <cell r="EK530">
            <v>0</v>
          </cell>
          <cell r="EL530">
            <v>0</v>
          </cell>
        </row>
        <row r="531">
          <cell r="A531">
            <v>0</v>
          </cell>
          <cell r="CL531" t="e">
            <v>#N/A</v>
          </cell>
          <cell r="CM531">
            <v>0</v>
          </cell>
          <cell r="CN531">
            <v>0</v>
          </cell>
          <cell r="CO531">
            <v>0</v>
          </cell>
          <cell r="CP531">
            <v>0</v>
          </cell>
          <cell r="CQ531">
            <v>0</v>
          </cell>
          <cell r="CR531">
            <v>0</v>
          </cell>
          <cell r="CS531">
            <v>0</v>
          </cell>
          <cell r="CT531">
            <v>0</v>
          </cell>
          <cell r="CU531">
            <v>0</v>
          </cell>
          <cell r="CV531">
            <v>0</v>
          </cell>
          <cell r="CW531">
            <v>0</v>
          </cell>
          <cell r="CX531">
            <v>0</v>
          </cell>
          <cell r="CY531">
            <v>0</v>
          </cell>
          <cell r="CZ531">
            <v>0</v>
          </cell>
          <cell r="DA531">
            <v>0</v>
          </cell>
          <cell r="DB531">
            <v>0</v>
          </cell>
          <cell r="DC531">
            <v>0</v>
          </cell>
          <cell r="DD531">
            <v>0</v>
          </cell>
          <cell r="DE531">
            <v>0</v>
          </cell>
          <cell r="DF531">
            <v>0</v>
          </cell>
          <cell r="EC531">
            <v>0</v>
          </cell>
          <cell r="ED531">
            <v>0</v>
          </cell>
          <cell r="EE531">
            <v>0</v>
          </cell>
          <cell r="EF531">
            <v>0</v>
          </cell>
          <cell r="EG531">
            <v>0</v>
          </cell>
          <cell r="EH531">
            <v>0</v>
          </cell>
          <cell r="EI531">
            <v>0</v>
          </cell>
          <cell r="EJ531">
            <v>0</v>
          </cell>
          <cell r="EK531">
            <v>0</v>
          </cell>
          <cell r="EL531">
            <v>0</v>
          </cell>
        </row>
        <row r="532">
          <cell r="A532">
            <v>0</v>
          </cell>
          <cell r="CL532" t="e">
            <v>#N/A</v>
          </cell>
          <cell r="CM532">
            <v>0</v>
          </cell>
          <cell r="CN532">
            <v>0</v>
          </cell>
          <cell r="CO532">
            <v>0</v>
          </cell>
          <cell r="CP532">
            <v>0</v>
          </cell>
          <cell r="CQ532">
            <v>0</v>
          </cell>
          <cell r="CR532">
            <v>0</v>
          </cell>
          <cell r="CS532">
            <v>0</v>
          </cell>
          <cell r="CT532">
            <v>0</v>
          </cell>
          <cell r="CU532">
            <v>0</v>
          </cell>
          <cell r="CV532">
            <v>0</v>
          </cell>
          <cell r="CW532">
            <v>0</v>
          </cell>
          <cell r="CX532">
            <v>0</v>
          </cell>
          <cell r="CY532">
            <v>0</v>
          </cell>
          <cell r="CZ532">
            <v>0</v>
          </cell>
          <cell r="DA532">
            <v>0</v>
          </cell>
          <cell r="DB532">
            <v>0</v>
          </cell>
          <cell r="DC532">
            <v>0</v>
          </cell>
          <cell r="DD532">
            <v>0</v>
          </cell>
          <cell r="DE532">
            <v>0</v>
          </cell>
          <cell r="DF532">
            <v>0</v>
          </cell>
          <cell r="EC532">
            <v>0</v>
          </cell>
          <cell r="ED532">
            <v>0</v>
          </cell>
          <cell r="EE532">
            <v>0</v>
          </cell>
          <cell r="EF532">
            <v>0</v>
          </cell>
          <cell r="EG532">
            <v>0</v>
          </cell>
          <cell r="EH532">
            <v>0</v>
          </cell>
          <cell r="EI532">
            <v>0</v>
          </cell>
          <cell r="EJ532">
            <v>0</v>
          </cell>
          <cell r="EK532">
            <v>0</v>
          </cell>
          <cell r="EL532">
            <v>0</v>
          </cell>
        </row>
        <row r="533">
          <cell r="A533">
            <v>0</v>
          </cell>
          <cell r="CL533" t="e">
            <v>#N/A</v>
          </cell>
          <cell r="CM533">
            <v>0</v>
          </cell>
          <cell r="CN533">
            <v>0</v>
          </cell>
          <cell r="CO533">
            <v>0</v>
          </cell>
          <cell r="CP533">
            <v>0</v>
          </cell>
          <cell r="CQ533">
            <v>0</v>
          </cell>
          <cell r="CR533">
            <v>0</v>
          </cell>
          <cell r="CS533">
            <v>0</v>
          </cell>
          <cell r="CT533">
            <v>0</v>
          </cell>
          <cell r="CU533">
            <v>0</v>
          </cell>
          <cell r="CV533">
            <v>0</v>
          </cell>
          <cell r="CW533">
            <v>0</v>
          </cell>
          <cell r="CX533">
            <v>0</v>
          </cell>
          <cell r="CY533">
            <v>0</v>
          </cell>
          <cell r="CZ533">
            <v>0</v>
          </cell>
          <cell r="DA533">
            <v>0</v>
          </cell>
          <cell r="DB533">
            <v>0</v>
          </cell>
          <cell r="DC533">
            <v>0</v>
          </cell>
          <cell r="DD533">
            <v>0</v>
          </cell>
          <cell r="DE533">
            <v>0</v>
          </cell>
          <cell r="DF533">
            <v>0</v>
          </cell>
          <cell r="EC533">
            <v>0</v>
          </cell>
          <cell r="ED533">
            <v>0</v>
          </cell>
          <cell r="EE533">
            <v>0</v>
          </cell>
          <cell r="EF533">
            <v>0</v>
          </cell>
          <cell r="EG533">
            <v>0</v>
          </cell>
          <cell r="EH533">
            <v>0</v>
          </cell>
          <cell r="EI533">
            <v>0</v>
          </cell>
          <cell r="EJ533">
            <v>0</v>
          </cell>
          <cell r="EK533">
            <v>0</v>
          </cell>
          <cell r="EL533">
            <v>0</v>
          </cell>
        </row>
        <row r="534">
          <cell r="A534">
            <v>0</v>
          </cell>
          <cell r="CL534" t="e">
            <v>#N/A</v>
          </cell>
          <cell r="CM534">
            <v>0</v>
          </cell>
          <cell r="CN534">
            <v>0</v>
          </cell>
          <cell r="CO534">
            <v>0</v>
          </cell>
          <cell r="CP534">
            <v>0</v>
          </cell>
          <cell r="CQ534">
            <v>0</v>
          </cell>
          <cell r="CR534">
            <v>0</v>
          </cell>
          <cell r="CS534">
            <v>0</v>
          </cell>
          <cell r="CT534">
            <v>0</v>
          </cell>
          <cell r="CU534">
            <v>0</v>
          </cell>
          <cell r="CV534">
            <v>0</v>
          </cell>
          <cell r="CW534">
            <v>0</v>
          </cell>
          <cell r="CX534">
            <v>0</v>
          </cell>
          <cell r="CY534">
            <v>0</v>
          </cell>
          <cell r="CZ534">
            <v>0</v>
          </cell>
          <cell r="DA534">
            <v>0</v>
          </cell>
          <cell r="DB534">
            <v>0</v>
          </cell>
          <cell r="DC534">
            <v>0</v>
          </cell>
          <cell r="DD534">
            <v>0</v>
          </cell>
          <cell r="DE534">
            <v>0</v>
          </cell>
          <cell r="DF534">
            <v>0</v>
          </cell>
          <cell r="EC534">
            <v>0</v>
          </cell>
          <cell r="ED534">
            <v>0</v>
          </cell>
          <cell r="EE534">
            <v>0</v>
          </cell>
          <cell r="EF534">
            <v>0</v>
          </cell>
          <cell r="EG534">
            <v>0</v>
          </cell>
          <cell r="EH534">
            <v>0</v>
          </cell>
          <cell r="EI534">
            <v>0</v>
          </cell>
          <cell r="EJ534">
            <v>0</v>
          </cell>
          <cell r="EK534">
            <v>0</v>
          </cell>
          <cell r="EL534">
            <v>0</v>
          </cell>
        </row>
        <row r="535">
          <cell r="A535">
            <v>0</v>
          </cell>
          <cell r="CL535" t="e">
            <v>#N/A</v>
          </cell>
          <cell r="CM535">
            <v>0</v>
          </cell>
          <cell r="CN535">
            <v>0</v>
          </cell>
          <cell r="CO535">
            <v>0</v>
          </cell>
          <cell r="CP535">
            <v>0</v>
          </cell>
          <cell r="CQ535">
            <v>0</v>
          </cell>
          <cell r="CR535">
            <v>0</v>
          </cell>
          <cell r="CS535">
            <v>0</v>
          </cell>
          <cell r="CT535">
            <v>0</v>
          </cell>
          <cell r="CU535">
            <v>0</v>
          </cell>
          <cell r="CV535">
            <v>0</v>
          </cell>
          <cell r="CW535">
            <v>0</v>
          </cell>
          <cell r="CX535">
            <v>0</v>
          </cell>
          <cell r="CY535">
            <v>0</v>
          </cell>
          <cell r="CZ535">
            <v>0</v>
          </cell>
          <cell r="DA535">
            <v>0</v>
          </cell>
          <cell r="DB535">
            <v>0</v>
          </cell>
          <cell r="DC535">
            <v>0</v>
          </cell>
          <cell r="DD535">
            <v>0</v>
          </cell>
          <cell r="DE535">
            <v>0</v>
          </cell>
          <cell r="DF535">
            <v>0</v>
          </cell>
          <cell r="EC535">
            <v>0</v>
          </cell>
          <cell r="ED535">
            <v>0</v>
          </cell>
          <cell r="EE535">
            <v>0</v>
          </cell>
          <cell r="EF535">
            <v>0</v>
          </cell>
          <cell r="EG535">
            <v>0</v>
          </cell>
          <cell r="EH535">
            <v>0</v>
          </cell>
          <cell r="EI535">
            <v>0</v>
          </cell>
          <cell r="EJ535">
            <v>0</v>
          </cell>
          <cell r="EK535">
            <v>0</v>
          </cell>
          <cell r="EL535">
            <v>0</v>
          </cell>
        </row>
        <row r="536">
          <cell r="A536">
            <v>0</v>
          </cell>
          <cell r="CL536" t="e">
            <v>#N/A</v>
          </cell>
          <cell r="CM536">
            <v>0</v>
          </cell>
          <cell r="CN536">
            <v>0</v>
          </cell>
          <cell r="CO536">
            <v>0</v>
          </cell>
          <cell r="CP536">
            <v>0</v>
          </cell>
          <cell r="CQ536">
            <v>0</v>
          </cell>
          <cell r="CR536">
            <v>0</v>
          </cell>
          <cell r="CS536">
            <v>0</v>
          </cell>
          <cell r="CT536">
            <v>0</v>
          </cell>
          <cell r="CU536">
            <v>0</v>
          </cell>
          <cell r="CV536">
            <v>0</v>
          </cell>
          <cell r="CW536">
            <v>0</v>
          </cell>
          <cell r="CX536">
            <v>0</v>
          </cell>
          <cell r="CY536">
            <v>0</v>
          </cell>
          <cell r="CZ536">
            <v>0</v>
          </cell>
          <cell r="DA536">
            <v>0</v>
          </cell>
          <cell r="DB536">
            <v>0</v>
          </cell>
          <cell r="DC536">
            <v>0</v>
          </cell>
          <cell r="DD536">
            <v>0</v>
          </cell>
          <cell r="DE536">
            <v>0</v>
          </cell>
          <cell r="DF536">
            <v>0</v>
          </cell>
          <cell r="EC536">
            <v>0</v>
          </cell>
          <cell r="ED536">
            <v>0</v>
          </cell>
          <cell r="EE536">
            <v>0</v>
          </cell>
          <cell r="EF536">
            <v>0</v>
          </cell>
          <cell r="EG536">
            <v>0</v>
          </cell>
          <cell r="EH536">
            <v>0</v>
          </cell>
          <cell r="EI536">
            <v>0</v>
          </cell>
          <cell r="EJ536">
            <v>0</v>
          </cell>
          <cell r="EK536">
            <v>0</v>
          </cell>
          <cell r="EL536">
            <v>0</v>
          </cell>
        </row>
        <row r="537">
          <cell r="A537">
            <v>0</v>
          </cell>
          <cell r="CL537" t="e">
            <v>#N/A</v>
          </cell>
          <cell r="CM537">
            <v>0</v>
          </cell>
          <cell r="CN537">
            <v>0</v>
          </cell>
          <cell r="CO537">
            <v>0</v>
          </cell>
          <cell r="CP537">
            <v>0</v>
          </cell>
          <cell r="CQ537">
            <v>0</v>
          </cell>
          <cell r="CR537">
            <v>0</v>
          </cell>
          <cell r="CS537">
            <v>0</v>
          </cell>
          <cell r="CT537">
            <v>0</v>
          </cell>
          <cell r="CU537">
            <v>0</v>
          </cell>
          <cell r="CV537">
            <v>0</v>
          </cell>
          <cell r="CW537">
            <v>0</v>
          </cell>
          <cell r="CX537">
            <v>0</v>
          </cell>
          <cell r="CY537">
            <v>0</v>
          </cell>
          <cell r="CZ537">
            <v>0</v>
          </cell>
          <cell r="DA537">
            <v>0</v>
          </cell>
          <cell r="DB537">
            <v>0</v>
          </cell>
          <cell r="DC537">
            <v>0</v>
          </cell>
          <cell r="DD537">
            <v>0</v>
          </cell>
          <cell r="DE537">
            <v>0</v>
          </cell>
          <cell r="DF537">
            <v>0</v>
          </cell>
          <cell r="EC537">
            <v>0</v>
          </cell>
          <cell r="ED537">
            <v>0</v>
          </cell>
          <cell r="EE537">
            <v>0</v>
          </cell>
          <cell r="EF537">
            <v>0</v>
          </cell>
          <cell r="EG537">
            <v>0</v>
          </cell>
          <cell r="EH537">
            <v>0</v>
          </cell>
          <cell r="EI537">
            <v>0</v>
          </cell>
          <cell r="EJ537">
            <v>0</v>
          </cell>
          <cell r="EK537">
            <v>0</v>
          </cell>
          <cell r="EL537">
            <v>0</v>
          </cell>
        </row>
        <row r="538">
          <cell r="A538">
            <v>0</v>
          </cell>
          <cell r="CL538" t="e">
            <v>#N/A</v>
          </cell>
          <cell r="CM538">
            <v>0</v>
          </cell>
          <cell r="CN538">
            <v>0</v>
          </cell>
          <cell r="CO538">
            <v>0</v>
          </cell>
          <cell r="CP538">
            <v>0</v>
          </cell>
          <cell r="CQ538">
            <v>0</v>
          </cell>
          <cell r="CR538">
            <v>0</v>
          </cell>
          <cell r="CS538">
            <v>0</v>
          </cell>
          <cell r="CT538">
            <v>0</v>
          </cell>
          <cell r="CU538">
            <v>0</v>
          </cell>
          <cell r="CV538">
            <v>0</v>
          </cell>
          <cell r="CW538">
            <v>0</v>
          </cell>
          <cell r="CX538">
            <v>0</v>
          </cell>
          <cell r="CY538">
            <v>0</v>
          </cell>
          <cell r="CZ538">
            <v>0</v>
          </cell>
          <cell r="DA538">
            <v>0</v>
          </cell>
          <cell r="DB538">
            <v>0</v>
          </cell>
          <cell r="DC538">
            <v>0</v>
          </cell>
          <cell r="DD538">
            <v>0</v>
          </cell>
          <cell r="DE538">
            <v>0</v>
          </cell>
          <cell r="DF538">
            <v>0</v>
          </cell>
          <cell r="EC538">
            <v>0</v>
          </cell>
          <cell r="ED538">
            <v>0</v>
          </cell>
          <cell r="EE538">
            <v>0</v>
          </cell>
          <cell r="EF538">
            <v>0</v>
          </cell>
          <cell r="EG538">
            <v>0</v>
          </cell>
          <cell r="EH538">
            <v>0</v>
          </cell>
          <cell r="EI538">
            <v>0</v>
          </cell>
          <cell r="EJ538">
            <v>0</v>
          </cell>
          <cell r="EK538">
            <v>0</v>
          </cell>
          <cell r="EL538">
            <v>0</v>
          </cell>
        </row>
        <row r="539">
          <cell r="A539">
            <v>0</v>
          </cell>
          <cell r="CL539" t="e">
            <v>#N/A</v>
          </cell>
          <cell r="CM539">
            <v>0</v>
          </cell>
          <cell r="CN539">
            <v>0</v>
          </cell>
          <cell r="CO539">
            <v>0</v>
          </cell>
          <cell r="CP539">
            <v>0</v>
          </cell>
          <cell r="CQ539">
            <v>0</v>
          </cell>
          <cell r="CR539">
            <v>0</v>
          </cell>
          <cell r="CS539">
            <v>0</v>
          </cell>
          <cell r="CT539">
            <v>0</v>
          </cell>
          <cell r="CU539">
            <v>0</v>
          </cell>
          <cell r="CV539">
            <v>0</v>
          </cell>
          <cell r="CW539">
            <v>0</v>
          </cell>
          <cell r="CX539">
            <v>0</v>
          </cell>
          <cell r="CY539">
            <v>0</v>
          </cell>
          <cell r="CZ539">
            <v>0</v>
          </cell>
          <cell r="DA539">
            <v>0</v>
          </cell>
          <cell r="DB539">
            <v>0</v>
          </cell>
          <cell r="DC539">
            <v>0</v>
          </cell>
          <cell r="DD539">
            <v>0</v>
          </cell>
          <cell r="DE539">
            <v>0</v>
          </cell>
          <cell r="DF539">
            <v>0</v>
          </cell>
          <cell r="EC539">
            <v>0</v>
          </cell>
          <cell r="ED539">
            <v>0</v>
          </cell>
          <cell r="EE539">
            <v>0</v>
          </cell>
          <cell r="EF539">
            <v>0</v>
          </cell>
          <cell r="EG539">
            <v>0</v>
          </cell>
          <cell r="EH539">
            <v>0</v>
          </cell>
          <cell r="EI539">
            <v>0</v>
          </cell>
          <cell r="EJ539">
            <v>0</v>
          </cell>
          <cell r="EK539">
            <v>0</v>
          </cell>
          <cell r="EL539">
            <v>0</v>
          </cell>
        </row>
        <row r="540">
          <cell r="A540">
            <v>0</v>
          </cell>
          <cell r="CL540" t="e">
            <v>#N/A</v>
          </cell>
          <cell r="CM540">
            <v>0</v>
          </cell>
          <cell r="CN540">
            <v>0</v>
          </cell>
          <cell r="CO540">
            <v>0</v>
          </cell>
          <cell r="CP540">
            <v>0</v>
          </cell>
          <cell r="CQ540">
            <v>0</v>
          </cell>
          <cell r="CR540">
            <v>0</v>
          </cell>
          <cell r="CS540">
            <v>0</v>
          </cell>
          <cell r="CT540">
            <v>0</v>
          </cell>
          <cell r="CU540">
            <v>0</v>
          </cell>
          <cell r="CV540">
            <v>0</v>
          </cell>
          <cell r="CW540">
            <v>0</v>
          </cell>
          <cell r="CX540">
            <v>0</v>
          </cell>
          <cell r="CY540">
            <v>0</v>
          </cell>
          <cell r="CZ540">
            <v>0</v>
          </cell>
          <cell r="DA540">
            <v>0</v>
          </cell>
          <cell r="DB540">
            <v>0</v>
          </cell>
          <cell r="DC540">
            <v>0</v>
          </cell>
          <cell r="DD540">
            <v>0</v>
          </cell>
          <cell r="DE540">
            <v>0</v>
          </cell>
          <cell r="DF540">
            <v>0</v>
          </cell>
          <cell r="EC540">
            <v>0</v>
          </cell>
          <cell r="ED540">
            <v>0</v>
          </cell>
          <cell r="EE540">
            <v>0</v>
          </cell>
          <cell r="EF540">
            <v>0</v>
          </cell>
          <cell r="EG540">
            <v>0</v>
          </cell>
          <cell r="EH540">
            <v>0</v>
          </cell>
          <cell r="EI540">
            <v>0</v>
          </cell>
          <cell r="EJ540">
            <v>0</v>
          </cell>
          <cell r="EK540">
            <v>0</v>
          </cell>
          <cell r="EL540">
            <v>0</v>
          </cell>
        </row>
        <row r="541">
          <cell r="A541">
            <v>0</v>
          </cell>
          <cell r="CL541" t="e">
            <v>#N/A</v>
          </cell>
          <cell r="CM541">
            <v>0</v>
          </cell>
          <cell r="CN541">
            <v>0</v>
          </cell>
          <cell r="CO541">
            <v>0</v>
          </cell>
          <cell r="CP541">
            <v>0</v>
          </cell>
          <cell r="CQ541">
            <v>0</v>
          </cell>
          <cell r="CR541">
            <v>0</v>
          </cell>
          <cell r="CS541">
            <v>0</v>
          </cell>
          <cell r="CT541">
            <v>0</v>
          </cell>
          <cell r="CU541">
            <v>0</v>
          </cell>
          <cell r="CV541">
            <v>0</v>
          </cell>
          <cell r="CW541">
            <v>0</v>
          </cell>
          <cell r="CX541">
            <v>0</v>
          </cell>
          <cell r="CY541">
            <v>0</v>
          </cell>
          <cell r="CZ541">
            <v>0</v>
          </cell>
          <cell r="DA541">
            <v>0</v>
          </cell>
          <cell r="DB541">
            <v>0</v>
          </cell>
          <cell r="DC541">
            <v>0</v>
          </cell>
          <cell r="DD541">
            <v>0</v>
          </cell>
          <cell r="DE541">
            <v>0</v>
          </cell>
          <cell r="DF541">
            <v>0</v>
          </cell>
          <cell r="EC541">
            <v>0</v>
          </cell>
          <cell r="ED541">
            <v>0</v>
          </cell>
          <cell r="EE541">
            <v>0</v>
          </cell>
          <cell r="EF541">
            <v>0</v>
          </cell>
          <cell r="EG541">
            <v>0</v>
          </cell>
          <cell r="EH541">
            <v>0</v>
          </cell>
          <cell r="EI541">
            <v>0</v>
          </cell>
          <cell r="EJ541">
            <v>0</v>
          </cell>
          <cell r="EK541">
            <v>0</v>
          </cell>
          <cell r="EL541">
            <v>0</v>
          </cell>
        </row>
        <row r="542">
          <cell r="A542">
            <v>0</v>
          </cell>
          <cell r="CL542" t="e">
            <v>#N/A</v>
          </cell>
          <cell r="CM542">
            <v>0</v>
          </cell>
          <cell r="CN542">
            <v>0</v>
          </cell>
          <cell r="CO542">
            <v>0</v>
          </cell>
          <cell r="CP542">
            <v>0</v>
          </cell>
          <cell r="CQ542">
            <v>0</v>
          </cell>
          <cell r="CR542">
            <v>0</v>
          </cell>
          <cell r="CS542">
            <v>0</v>
          </cell>
          <cell r="CT542">
            <v>0</v>
          </cell>
          <cell r="CU542">
            <v>0</v>
          </cell>
          <cell r="CV542">
            <v>0</v>
          </cell>
          <cell r="CW542">
            <v>0</v>
          </cell>
          <cell r="CX542">
            <v>0</v>
          </cell>
          <cell r="CY542">
            <v>0</v>
          </cell>
          <cell r="CZ542">
            <v>0</v>
          </cell>
          <cell r="DA542">
            <v>0</v>
          </cell>
          <cell r="DB542">
            <v>0</v>
          </cell>
          <cell r="DC542">
            <v>0</v>
          </cell>
          <cell r="DD542">
            <v>0</v>
          </cell>
          <cell r="DE542">
            <v>0</v>
          </cell>
          <cell r="DF542">
            <v>0</v>
          </cell>
          <cell r="EC542">
            <v>0</v>
          </cell>
          <cell r="ED542">
            <v>0</v>
          </cell>
          <cell r="EE542">
            <v>0</v>
          </cell>
          <cell r="EF542">
            <v>0</v>
          </cell>
          <cell r="EG542">
            <v>0</v>
          </cell>
          <cell r="EH542">
            <v>0</v>
          </cell>
          <cell r="EI542">
            <v>0</v>
          </cell>
          <cell r="EJ542">
            <v>0</v>
          </cell>
          <cell r="EK542">
            <v>0</v>
          </cell>
          <cell r="EL542">
            <v>0</v>
          </cell>
        </row>
        <row r="543">
          <cell r="A543">
            <v>0</v>
          </cell>
          <cell r="CL543" t="e">
            <v>#N/A</v>
          </cell>
          <cell r="CM543">
            <v>0</v>
          </cell>
          <cell r="CN543">
            <v>0</v>
          </cell>
          <cell r="CO543">
            <v>0</v>
          </cell>
          <cell r="CP543">
            <v>0</v>
          </cell>
          <cell r="CQ543">
            <v>0</v>
          </cell>
          <cell r="CR543">
            <v>0</v>
          </cell>
          <cell r="CS543">
            <v>0</v>
          </cell>
          <cell r="CT543">
            <v>0</v>
          </cell>
          <cell r="CU543">
            <v>0</v>
          </cell>
          <cell r="CV543">
            <v>0</v>
          </cell>
          <cell r="CW543">
            <v>0</v>
          </cell>
          <cell r="CX543">
            <v>0</v>
          </cell>
          <cell r="CY543">
            <v>0</v>
          </cell>
          <cell r="CZ543">
            <v>0</v>
          </cell>
          <cell r="DA543">
            <v>0</v>
          </cell>
          <cell r="DB543">
            <v>0</v>
          </cell>
          <cell r="DC543">
            <v>0</v>
          </cell>
          <cell r="DD543">
            <v>0</v>
          </cell>
          <cell r="DE543">
            <v>0</v>
          </cell>
          <cell r="DF543">
            <v>0</v>
          </cell>
          <cell r="EC543">
            <v>0</v>
          </cell>
          <cell r="ED543">
            <v>0</v>
          </cell>
          <cell r="EE543">
            <v>0</v>
          </cell>
          <cell r="EF543">
            <v>0</v>
          </cell>
          <cell r="EG543">
            <v>0</v>
          </cell>
          <cell r="EH543">
            <v>0</v>
          </cell>
          <cell r="EI543">
            <v>0</v>
          </cell>
          <cell r="EJ543">
            <v>0</v>
          </cell>
          <cell r="EK543">
            <v>0</v>
          </cell>
          <cell r="EL543">
            <v>0</v>
          </cell>
        </row>
        <row r="544">
          <cell r="A544">
            <v>0</v>
          </cell>
          <cell r="CL544" t="e">
            <v>#N/A</v>
          </cell>
          <cell r="CM544">
            <v>0</v>
          </cell>
          <cell r="CN544">
            <v>0</v>
          </cell>
          <cell r="CO544">
            <v>0</v>
          </cell>
          <cell r="CP544">
            <v>0</v>
          </cell>
          <cell r="CQ544">
            <v>0</v>
          </cell>
          <cell r="CR544">
            <v>0</v>
          </cell>
          <cell r="CS544">
            <v>0</v>
          </cell>
          <cell r="CT544">
            <v>0</v>
          </cell>
          <cell r="CU544">
            <v>0</v>
          </cell>
          <cell r="CV544">
            <v>0</v>
          </cell>
          <cell r="CW544">
            <v>0</v>
          </cell>
          <cell r="CX544">
            <v>0</v>
          </cell>
          <cell r="CY544">
            <v>0</v>
          </cell>
          <cell r="CZ544">
            <v>0</v>
          </cell>
          <cell r="DA544">
            <v>0</v>
          </cell>
          <cell r="DB544">
            <v>0</v>
          </cell>
          <cell r="DC544">
            <v>0</v>
          </cell>
          <cell r="DD544">
            <v>0</v>
          </cell>
          <cell r="DE544">
            <v>0</v>
          </cell>
          <cell r="DF544">
            <v>0</v>
          </cell>
          <cell r="EC544">
            <v>0</v>
          </cell>
          <cell r="ED544">
            <v>0</v>
          </cell>
          <cell r="EE544">
            <v>0</v>
          </cell>
          <cell r="EF544">
            <v>0</v>
          </cell>
          <cell r="EG544">
            <v>0</v>
          </cell>
          <cell r="EH544">
            <v>0</v>
          </cell>
          <cell r="EI544">
            <v>0</v>
          </cell>
          <cell r="EJ544">
            <v>0</v>
          </cell>
          <cell r="EK544">
            <v>0</v>
          </cell>
          <cell r="EL544">
            <v>0</v>
          </cell>
        </row>
        <row r="545">
          <cell r="A545">
            <v>0</v>
          </cell>
          <cell r="CL545" t="e">
            <v>#N/A</v>
          </cell>
          <cell r="CM545">
            <v>0</v>
          </cell>
          <cell r="CN545">
            <v>0</v>
          </cell>
          <cell r="CO545">
            <v>0</v>
          </cell>
          <cell r="CP545">
            <v>0</v>
          </cell>
          <cell r="CQ545">
            <v>0</v>
          </cell>
          <cell r="CR545">
            <v>0</v>
          </cell>
          <cell r="CS545">
            <v>0</v>
          </cell>
          <cell r="CT545">
            <v>0</v>
          </cell>
          <cell r="CU545">
            <v>0</v>
          </cell>
          <cell r="CV545">
            <v>0</v>
          </cell>
          <cell r="CW545">
            <v>0</v>
          </cell>
          <cell r="CX545">
            <v>0</v>
          </cell>
          <cell r="CY545">
            <v>0</v>
          </cell>
          <cell r="CZ545">
            <v>0</v>
          </cell>
          <cell r="DA545">
            <v>0</v>
          </cell>
          <cell r="DB545">
            <v>0</v>
          </cell>
          <cell r="DC545">
            <v>0</v>
          </cell>
          <cell r="DD545">
            <v>0</v>
          </cell>
          <cell r="DE545">
            <v>0</v>
          </cell>
          <cell r="DF545">
            <v>0</v>
          </cell>
          <cell r="EC545">
            <v>0</v>
          </cell>
          <cell r="ED545">
            <v>0</v>
          </cell>
          <cell r="EE545">
            <v>0</v>
          </cell>
          <cell r="EF545">
            <v>0</v>
          </cell>
          <cell r="EG545">
            <v>0</v>
          </cell>
          <cell r="EH545">
            <v>0</v>
          </cell>
          <cell r="EI545">
            <v>0</v>
          </cell>
          <cell r="EJ545">
            <v>0</v>
          </cell>
          <cell r="EK545">
            <v>0</v>
          </cell>
          <cell r="EL545">
            <v>0</v>
          </cell>
        </row>
        <row r="546">
          <cell r="A546">
            <v>0</v>
          </cell>
          <cell r="CL546" t="e">
            <v>#N/A</v>
          </cell>
          <cell r="CM546">
            <v>0</v>
          </cell>
          <cell r="CN546">
            <v>0</v>
          </cell>
          <cell r="CO546">
            <v>0</v>
          </cell>
          <cell r="CP546">
            <v>0</v>
          </cell>
          <cell r="CQ546">
            <v>0</v>
          </cell>
          <cell r="CR546">
            <v>0</v>
          </cell>
          <cell r="CS546">
            <v>0</v>
          </cell>
          <cell r="CT546">
            <v>0</v>
          </cell>
          <cell r="CU546">
            <v>0</v>
          </cell>
          <cell r="CV546">
            <v>0</v>
          </cell>
          <cell r="CW546">
            <v>0</v>
          </cell>
          <cell r="CX546">
            <v>0</v>
          </cell>
          <cell r="CY546">
            <v>0</v>
          </cell>
          <cell r="CZ546">
            <v>0</v>
          </cell>
          <cell r="DA546">
            <v>0</v>
          </cell>
          <cell r="DB546">
            <v>0</v>
          </cell>
          <cell r="DC546">
            <v>0</v>
          </cell>
          <cell r="DD546">
            <v>0</v>
          </cell>
          <cell r="DE546">
            <v>0</v>
          </cell>
          <cell r="DF546">
            <v>0</v>
          </cell>
          <cell r="EC546">
            <v>0</v>
          </cell>
          <cell r="ED546">
            <v>0</v>
          </cell>
          <cell r="EE546">
            <v>0</v>
          </cell>
          <cell r="EF546">
            <v>0</v>
          </cell>
          <cell r="EG546">
            <v>0</v>
          </cell>
          <cell r="EH546">
            <v>0</v>
          </cell>
          <cell r="EI546">
            <v>0</v>
          </cell>
          <cell r="EJ546">
            <v>0</v>
          </cell>
          <cell r="EK546">
            <v>0</v>
          </cell>
          <cell r="EL546">
            <v>0</v>
          </cell>
        </row>
        <row r="547">
          <cell r="A547">
            <v>0</v>
          </cell>
          <cell r="CL547" t="e">
            <v>#N/A</v>
          </cell>
          <cell r="CM547">
            <v>0</v>
          </cell>
          <cell r="CN547">
            <v>0</v>
          </cell>
          <cell r="CO547">
            <v>0</v>
          </cell>
          <cell r="CP547">
            <v>0</v>
          </cell>
          <cell r="CQ547">
            <v>0</v>
          </cell>
          <cell r="CR547">
            <v>0</v>
          </cell>
          <cell r="CS547">
            <v>0</v>
          </cell>
          <cell r="CT547">
            <v>0</v>
          </cell>
          <cell r="CU547">
            <v>0</v>
          </cell>
          <cell r="CV547">
            <v>0</v>
          </cell>
          <cell r="CW547">
            <v>0</v>
          </cell>
          <cell r="CX547">
            <v>0</v>
          </cell>
          <cell r="CY547">
            <v>0</v>
          </cell>
          <cell r="CZ547">
            <v>0</v>
          </cell>
          <cell r="DA547">
            <v>0</v>
          </cell>
          <cell r="DB547">
            <v>0</v>
          </cell>
          <cell r="DC547">
            <v>0</v>
          </cell>
          <cell r="DD547">
            <v>0</v>
          </cell>
          <cell r="DE547">
            <v>0</v>
          </cell>
          <cell r="DF547">
            <v>0</v>
          </cell>
          <cell r="EC547">
            <v>0</v>
          </cell>
          <cell r="ED547">
            <v>0</v>
          </cell>
          <cell r="EE547">
            <v>0</v>
          </cell>
          <cell r="EF547">
            <v>0</v>
          </cell>
          <cell r="EG547">
            <v>0</v>
          </cell>
          <cell r="EH547">
            <v>0</v>
          </cell>
          <cell r="EI547">
            <v>0</v>
          </cell>
          <cell r="EJ547">
            <v>0</v>
          </cell>
          <cell r="EK547">
            <v>0</v>
          </cell>
          <cell r="EL547">
            <v>0</v>
          </cell>
        </row>
        <row r="548">
          <cell r="A548">
            <v>0</v>
          </cell>
          <cell r="CL548" t="e">
            <v>#N/A</v>
          </cell>
          <cell r="CM548">
            <v>0</v>
          </cell>
          <cell r="CN548">
            <v>0</v>
          </cell>
          <cell r="CO548">
            <v>0</v>
          </cell>
          <cell r="CP548">
            <v>0</v>
          </cell>
          <cell r="CQ548">
            <v>0</v>
          </cell>
          <cell r="CR548">
            <v>0</v>
          </cell>
          <cell r="CS548">
            <v>0</v>
          </cell>
          <cell r="CT548">
            <v>0</v>
          </cell>
          <cell r="CU548">
            <v>0</v>
          </cell>
          <cell r="CV548">
            <v>0</v>
          </cell>
          <cell r="CW548">
            <v>0</v>
          </cell>
          <cell r="CX548">
            <v>0</v>
          </cell>
          <cell r="CY548">
            <v>0</v>
          </cell>
          <cell r="CZ548">
            <v>0</v>
          </cell>
          <cell r="DA548">
            <v>0</v>
          </cell>
          <cell r="DB548">
            <v>0</v>
          </cell>
          <cell r="DC548">
            <v>0</v>
          </cell>
          <cell r="DD548">
            <v>0</v>
          </cell>
          <cell r="DE548">
            <v>0</v>
          </cell>
          <cell r="DF548">
            <v>0</v>
          </cell>
          <cell r="EC548">
            <v>0</v>
          </cell>
          <cell r="ED548">
            <v>0</v>
          </cell>
          <cell r="EE548">
            <v>0</v>
          </cell>
          <cell r="EF548">
            <v>0</v>
          </cell>
          <cell r="EG548">
            <v>0</v>
          </cell>
          <cell r="EH548">
            <v>0</v>
          </cell>
          <cell r="EI548">
            <v>0</v>
          </cell>
          <cell r="EJ548">
            <v>0</v>
          </cell>
          <cell r="EK548">
            <v>0</v>
          </cell>
          <cell r="EL548">
            <v>0</v>
          </cell>
        </row>
        <row r="549">
          <cell r="A549">
            <v>0</v>
          </cell>
          <cell r="CL549" t="e">
            <v>#N/A</v>
          </cell>
          <cell r="CM549">
            <v>0</v>
          </cell>
          <cell r="CN549">
            <v>0</v>
          </cell>
          <cell r="CO549">
            <v>0</v>
          </cell>
          <cell r="CP549">
            <v>0</v>
          </cell>
          <cell r="CQ549">
            <v>0</v>
          </cell>
          <cell r="CR549">
            <v>0</v>
          </cell>
          <cell r="CS549">
            <v>0</v>
          </cell>
          <cell r="CT549">
            <v>0</v>
          </cell>
          <cell r="CU549">
            <v>0</v>
          </cell>
          <cell r="CV549">
            <v>0</v>
          </cell>
          <cell r="CW549">
            <v>0</v>
          </cell>
          <cell r="CX549">
            <v>0</v>
          </cell>
          <cell r="CY549">
            <v>0</v>
          </cell>
          <cell r="CZ549">
            <v>0</v>
          </cell>
          <cell r="DA549">
            <v>0</v>
          </cell>
          <cell r="DB549">
            <v>0</v>
          </cell>
          <cell r="DC549">
            <v>0</v>
          </cell>
          <cell r="DD549">
            <v>0</v>
          </cell>
          <cell r="DE549">
            <v>0</v>
          </cell>
          <cell r="DF549">
            <v>0</v>
          </cell>
          <cell r="EC549">
            <v>0</v>
          </cell>
          <cell r="ED549">
            <v>0</v>
          </cell>
          <cell r="EE549">
            <v>0</v>
          </cell>
          <cell r="EF549">
            <v>0</v>
          </cell>
          <cell r="EG549">
            <v>0</v>
          </cell>
          <cell r="EH549">
            <v>0</v>
          </cell>
          <cell r="EI549">
            <v>0</v>
          </cell>
          <cell r="EJ549">
            <v>0</v>
          </cell>
          <cell r="EK549">
            <v>0</v>
          </cell>
          <cell r="EL549">
            <v>0</v>
          </cell>
        </row>
        <row r="550">
          <cell r="A550">
            <v>0</v>
          </cell>
          <cell r="CL550" t="e">
            <v>#N/A</v>
          </cell>
          <cell r="CM550">
            <v>0</v>
          </cell>
          <cell r="CN550">
            <v>0</v>
          </cell>
          <cell r="CO550">
            <v>0</v>
          </cell>
          <cell r="CP550">
            <v>0</v>
          </cell>
          <cell r="CQ550">
            <v>0</v>
          </cell>
          <cell r="CR550">
            <v>0</v>
          </cell>
          <cell r="CS550">
            <v>0</v>
          </cell>
          <cell r="CT550">
            <v>0</v>
          </cell>
          <cell r="CU550">
            <v>0</v>
          </cell>
          <cell r="CV550">
            <v>0</v>
          </cell>
          <cell r="CW550">
            <v>0</v>
          </cell>
          <cell r="CX550">
            <v>0</v>
          </cell>
          <cell r="CY550">
            <v>0</v>
          </cell>
          <cell r="CZ550">
            <v>0</v>
          </cell>
          <cell r="DA550">
            <v>0</v>
          </cell>
          <cell r="DB550">
            <v>0</v>
          </cell>
          <cell r="DC550">
            <v>0</v>
          </cell>
          <cell r="DD550">
            <v>0</v>
          </cell>
          <cell r="DE550">
            <v>0</v>
          </cell>
          <cell r="DF550">
            <v>0</v>
          </cell>
          <cell r="EC550">
            <v>0</v>
          </cell>
          <cell r="ED550">
            <v>0</v>
          </cell>
          <cell r="EE550">
            <v>0</v>
          </cell>
          <cell r="EF550">
            <v>0</v>
          </cell>
          <cell r="EG550">
            <v>0</v>
          </cell>
          <cell r="EH550">
            <v>0</v>
          </cell>
          <cell r="EI550">
            <v>0</v>
          </cell>
          <cell r="EJ550">
            <v>0</v>
          </cell>
          <cell r="EK550">
            <v>0</v>
          </cell>
          <cell r="EL550">
            <v>0</v>
          </cell>
        </row>
        <row r="551">
          <cell r="A551">
            <v>0</v>
          </cell>
          <cell r="CL551" t="e">
            <v>#N/A</v>
          </cell>
          <cell r="CM551">
            <v>0</v>
          </cell>
          <cell r="CN551">
            <v>0</v>
          </cell>
          <cell r="CO551">
            <v>0</v>
          </cell>
          <cell r="CP551">
            <v>0</v>
          </cell>
          <cell r="CQ551">
            <v>0</v>
          </cell>
          <cell r="CR551">
            <v>0</v>
          </cell>
          <cell r="CS551">
            <v>0</v>
          </cell>
          <cell r="CT551">
            <v>0</v>
          </cell>
          <cell r="CU551">
            <v>0</v>
          </cell>
          <cell r="CV551">
            <v>0</v>
          </cell>
          <cell r="CW551">
            <v>0</v>
          </cell>
          <cell r="CX551">
            <v>0</v>
          </cell>
          <cell r="CY551">
            <v>0</v>
          </cell>
          <cell r="CZ551">
            <v>0</v>
          </cell>
          <cell r="DA551">
            <v>0</v>
          </cell>
          <cell r="DB551">
            <v>0</v>
          </cell>
          <cell r="DC551">
            <v>0</v>
          </cell>
          <cell r="DD551">
            <v>0</v>
          </cell>
          <cell r="DE551">
            <v>0</v>
          </cell>
          <cell r="DF551">
            <v>0</v>
          </cell>
          <cell r="EC551">
            <v>0</v>
          </cell>
          <cell r="ED551">
            <v>0</v>
          </cell>
          <cell r="EE551">
            <v>0</v>
          </cell>
          <cell r="EF551">
            <v>0</v>
          </cell>
          <cell r="EG551">
            <v>0</v>
          </cell>
          <cell r="EH551">
            <v>0</v>
          </cell>
          <cell r="EI551">
            <v>0</v>
          </cell>
          <cell r="EJ551">
            <v>0</v>
          </cell>
          <cell r="EK551">
            <v>0</v>
          </cell>
          <cell r="EL551">
            <v>0</v>
          </cell>
        </row>
        <row r="552">
          <cell r="A552">
            <v>0</v>
          </cell>
          <cell r="CL552" t="e">
            <v>#N/A</v>
          </cell>
          <cell r="CM552">
            <v>0</v>
          </cell>
          <cell r="CN552">
            <v>0</v>
          </cell>
          <cell r="CO552">
            <v>0</v>
          </cell>
          <cell r="CP552">
            <v>0</v>
          </cell>
          <cell r="CQ552">
            <v>0</v>
          </cell>
          <cell r="CR552">
            <v>0</v>
          </cell>
          <cell r="CS552">
            <v>0</v>
          </cell>
          <cell r="CT552">
            <v>0</v>
          </cell>
          <cell r="CU552">
            <v>0</v>
          </cell>
          <cell r="CV552">
            <v>0</v>
          </cell>
          <cell r="CW552">
            <v>0</v>
          </cell>
          <cell r="CX552">
            <v>0</v>
          </cell>
          <cell r="CY552">
            <v>0</v>
          </cell>
          <cell r="CZ552">
            <v>0</v>
          </cell>
          <cell r="DA552">
            <v>0</v>
          </cell>
          <cell r="DB552">
            <v>0</v>
          </cell>
          <cell r="DC552">
            <v>0</v>
          </cell>
          <cell r="DD552">
            <v>0</v>
          </cell>
          <cell r="DE552">
            <v>0</v>
          </cell>
          <cell r="DF552">
            <v>0</v>
          </cell>
          <cell r="EC552">
            <v>0</v>
          </cell>
          <cell r="ED552">
            <v>0</v>
          </cell>
          <cell r="EE552">
            <v>0</v>
          </cell>
          <cell r="EF552">
            <v>0</v>
          </cell>
          <cell r="EG552">
            <v>0</v>
          </cell>
          <cell r="EH552">
            <v>0</v>
          </cell>
          <cell r="EI552">
            <v>0</v>
          </cell>
          <cell r="EJ552">
            <v>0</v>
          </cell>
          <cell r="EK552">
            <v>0</v>
          </cell>
          <cell r="EL552">
            <v>0</v>
          </cell>
        </row>
        <row r="553">
          <cell r="A553">
            <v>0</v>
          </cell>
          <cell r="CL553" t="e">
            <v>#N/A</v>
          </cell>
          <cell r="CM553">
            <v>0</v>
          </cell>
          <cell r="CN553">
            <v>0</v>
          </cell>
          <cell r="CO553">
            <v>0</v>
          </cell>
          <cell r="CP553">
            <v>0</v>
          </cell>
          <cell r="CQ553">
            <v>0</v>
          </cell>
          <cell r="CR553">
            <v>0</v>
          </cell>
          <cell r="CS553">
            <v>0</v>
          </cell>
          <cell r="CT553">
            <v>0</v>
          </cell>
          <cell r="CU553">
            <v>0</v>
          </cell>
          <cell r="CV553">
            <v>0</v>
          </cell>
          <cell r="CW553">
            <v>0</v>
          </cell>
          <cell r="CX553">
            <v>0</v>
          </cell>
          <cell r="CY553">
            <v>0</v>
          </cell>
          <cell r="CZ553">
            <v>0</v>
          </cell>
          <cell r="DA553">
            <v>0</v>
          </cell>
          <cell r="DB553">
            <v>0</v>
          </cell>
          <cell r="DC553">
            <v>0</v>
          </cell>
          <cell r="DD553">
            <v>0</v>
          </cell>
          <cell r="DE553">
            <v>0</v>
          </cell>
          <cell r="DF553">
            <v>0</v>
          </cell>
          <cell r="EC553">
            <v>0</v>
          </cell>
          <cell r="ED553">
            <v>0</v>
          </cell>
          <cell r="EE553">
            <v>0</v>
          </cell>
          <cell r="EF553">
            <v>0</v>
          </cell>
          <cell r="EG553">
            <v>0</v>
          </cell>
          <cell r="EH553">
            <v>0</v>
          </cell>
          <cell r="EI553">
            <v>0</v>
          </cell>
          <cell r="EJ553">
            <v>0</v>
          </cell>
          <cell r="EK553">
            <v>0</v>
          </cell>
          <cell r="EL553">
            <v>0</v>
          </cell>
        </row>
        <row r="554">
          <cell r="A554">
            <v>0</v>
          </cell>
          <cell r="CL554" t="e">
            <v>#N/A</v>
          </cell>
          <cell r="CM554">
            <v>0</v>
          </cell>
          <cell r="CN554">
            <v>0</v>
          </cell>
          <cell r="CO554">
            <v>0</v>
          </cell>
          <cell r="CP554">
            <v>0</v>
          </cell>
          <cell r="CQ554">
            <v>0</v>
          </cell>
          <cell r="CR554">
            <v>0</v>
          </cell>
          <cell r="CS554">
            <v>0</v>
          </cell>
          <cell r="CT554">
            <v>0</v>
          </cell>
          <cell r="CU554">
            <v>0</v>
          </cell>
          <cell r="CV554">
            <v>0</v>
          </cell>
          <cell r="CW554">
            <v>0</v>
          </cell>
          <cell r="CX554">
            <v>0</v>
          </cell>
          <cell r="CY554">
            <v>0</v>
          </cell>
          <cell r="CZ554">
            <v>0</v>
          </cell>
          <cell r="DA554">
            <v>0</v>
          </cell>
          <cell r="DB554">
            <v>0</v>
          </cell>
          <cell r="DC554">
            <v>0</v>
          </cell>
          <cell r="DD554">
            <v>0</v>
          </cell>
          <cell r="DE554">
            <v>0</v>
          </cell>
          <cell r="DF554">
            <v>0</v>
          </cell>
          <cell r="EC554">
            <v>0</v>
          </cell>
          <cell r="ED554">
            <v>0</v>
          </cell>
          <cell r="EE554">
            <v>0</v>
          </cell>
          <cell r="EF554">
            <v>0</v>
          </cell>
          <cell r="EG554">
            <v>0</v>
          </cell>
          <cell r="EH554">
            <v>0</v>
          </cell>
          <cell r="EI554">
            <v>0</v>
          </cell>
          <cell r="EJ554">
            <v>0</v>
          </cell>
          <cell r="EK554">
            <v>0</v>
          </cell>
          <cell r="EL554">
            <v>0</v>
          </cell>
        </row>
        <row r="555">
          <cell r="A555">
            <v>0</v>
          </cell>
          <cell r="CL555" t="e">
            <v>#N/A</v>
          </cell>
          <cell r="CM555">
            <v>0</v>
          </cell>
          <cell r="CN555">
            <v>0</v>
          </cell>
          <cell r="CO555">
            <v>0</v>
          </cell>
          <cell r="CP555">
            <v>0</v>
          </cell>
          <cell r="CQ555">
            <v>0</v>
          </cell>
          <cell r="CR555">
            <v>0</v>
          </cell>
          <cell r="CS555">
            <v>0</v>
          </cell>
          <cell r="CT555">
            <v>0</v>
          </cell>
          <cell r="CU555">
            <v>0</v>
          </cell>
          <cell r="CV555">
            <v>0</v>
          </cell>
          <cell r="CW555">
            <v>0</v>
          </cell>
          <cell r="CX555">
            <v>0</v>
          </cell>
          <cell r="CY555">
            <v>0</v>
          </cell>
          <cell r="CZ555">
            <v>0</v>
          </cell>
          <cell r="DA555">
            <v>0</v>
          </cell>
          <cell r="DB555">
            <v>0</v>
          </cell>
          <cell r="DC555">
            <v>0</v>
          </cell>
          <cell r="DD555">
            <v>0</v>
          </cell>
          <cell r="DE555">
            <v>0</v>
          </cell>
          <cell r="DF555">
            <v>0</v>
          </cell>
          <cell r="EC555">
            <v>0</v>
          </cell>
          <cell r="ED555">
            <v>0</v>
          </cell>
          <cell r="EE555">
            <v>0</v>
          </cell>
          <cell r="EF555">
            <v>0</v>
          </cell>
          <cell r="EG555">
            <v>0</v>
          </cell>
          <cell r="EH555">
            <v>0</v>
          </cell>
          <cell r="EI555">
            <v>0</v>
          </cell>
          <cell r="EJ555">
            <v>0</v>
          </cell>
          <cell r="EK555">
            <v>0</v>
          </cell>
          <cell r="EL555">
            <v>0</v>
          </cell>
        </row>
        <row r="556">
          <cell r="A556">
            <v>0</v>
          </cell>
          <cell r="CL556" t="e">
            <v>#N/A</v>
          </cell>
          <cell r="CM556">
            <v>0</v>
          </cell>
          <cell r="CN556">
            <v>0</v>
          </cell>
          <cell r="CO556">
            <v>0</v>
          </cell>
          <cell r="CP556">
            <v>0</v>
          </cell>
          <cell r="CQ556">
            <v>0</v>
          </cell>
          <cell r="CR556">
            <v>0</v>
          </cell>
          <cell r="CS556">
            <v>0</v>
          </cell>
          <cell r="CT556">
            <v>0</v>
          </cell>
          <cell r="CU556">
            <v>0</v>
          </cell>
          <cell r="CV556">
            <v>0</v>
          </cell>
          <cell r="CW556">
            <v>0</v>
          </cell>
          <cell r="CX556">
            <v>0</v>
          </cell>
          <cell r="CY556">
            <v>0</v>
          </cell>
          <cell r="CZ556">
            <v>0</v>
          </cell>
          <cell r="DA556">
            <v>0</v>
          </cell>
          <cell r="DB556">
            <v>0</v>
          </cell>
          <cell r="DC556">
            <v>0</v>
          </cell>
          <cell r="DD556">
            <v>0</v>
          </cell>
          <cell r="DE556">
            <v>0</v>
          </cell>
          <cell r="DF556">
            <v>0</v>
          </cell>
          <cell r="EC556">
            <v>0</v>
          </cell>
          <cell r="ED556">
            <v>0</v>
          </cell>
          <cell r="EE556">
            <v>0</v>
          </cell>
          <cell r="EF556">
            <v>0</v>
          </cell>
          <cell r="EG556">
            <v>0</v>
          </cell>
          <cell r="EH556">
            <v>0</v>
          </cell>
          <cell r="EI556">
            <v>0</v>
          </cell>
          <cell r="EJ556">
            <v>0</v>
          </cell>
          <cell r="EK556">
            <v>0</v>
          </cell>
          <cell r="EL556">
            <v>0</v>
          </cell>
        </row>
        <row r="557">
          <cell r="A557">
            <v>0</v>
          </cell>
          <cell r="CL557" t="e">
            <v>#N/A</v>
          </cell>
          <cell r="CM557">
            <v>0</v>
          </cell>
          <cell r="CN557">
            <v>0</v>
          </cell>
          <cell r="CO557">
            <v>0</v>
          </cell>
          <cell r="CP557">
            <v>0</v>
          </cell>
          <cell r="CQ557">
            <v>0</v>
          </cell>
          <cell r="CR557">
            <v>0</v>
          </cell>
          <cell r="CS557">
            <v>0</v>
          </cell>
          <cell r="CT557">
            <v>0</v>
          </cell>
          <cell r="CU557">
            <v>0</v>
          </cell>
          <cell r="CV557">
            <v>0</v>
          </cell>
          <cell r="CW557">
            <v>0</v>
          </cell>
          <cell r="CX557">
            <v>0</v>
          </cell>
          <cell r="CY557">
            <v>0</v>
          </cell>
          <cell r="CZ557">
            <v>0</v>
          </cell>
          <cell r="DA557">
            <v>0</v>
          </cell>
          <cell r="DB557">
            <v>0</v>
          </cell>
          <cell r="DC557">
            <v>0</v>
          </cell>
          <cell r="DD557">
            <v>0</v>
          </cell>
          <cell r="DE557">
            <v>0</v>
          </cell>
          <cell r="DF557">
            <v>0</v>
          </cell>
          <cell r="EC557">
            <v>0</v>
          </cell>
          <cell r="ED557">
            <v>0</v>
          </cell>
          <cell r="EE557">
            <v>0</v>
          </cell>
          <cell r="EF557">
            <v>0</v>
          </cell>
          <cell r="EG557">
            <v>0</v>
          </cell>
          <cell r="EH557">
            <v>0</v>
          </cell>
          <cell r="EI557">
            <v>0</v>
          </cell>
          <cell r="EJ557">
            <v>0</v>
          </cell>
          <cell r="EK557">
            <v>0</v>
          </cell>
          <cell r="EL557">
            <v>0</v>
          </cell>
        </row>
        <row r="558">
          <cell r="A558">
            <v>0</v>
          </cell>
          <cell r="CL558" t="e">
            <v>#N/A</v>
          </cell>
          <cell r="CM558">
            <v>0</v>
          </cell>
          <cell r="CN558">
            <v>0</v>
          </cell>
          <cell r="CO558">
            <v>0</v>
          </cell>
          <cell r="CP558">
            <v>0</v>
          </cell>
          <cell r="CQ558">
            <v>0</v>
          </cell>
          <cell r="CR558">
            <v>0</v>
          </cell>
          <cell r="CS558">
            <v>0</v>
          </cell>
          <cell r="CT558">
            <v>0</v>
          </cell>
          <cell r="CU558">
            <v>0</v>
          </cell>
          <cell r="CV558">
            <v>0</v>
          </cell>
          <cell r="CW558">
            <v>0</v>
          </cell>
          <cell r="CX558">
            <v>0</v>
          </cell>
          <cell r="CY558">
            <v>0</v>
          </cell>
          <cell r="CZ558">
            <v>0</v>
          </cell>
          <cell r="DA558">
            <v>0</v>
          </cell>
          <cell r="DB558">
            <v>0</v>
          </cell>
          <cell r="DC558">
            <v>0</v>
          </cell>
          <cell r="DD558">
            <v>0</v>
          </cell>
          <cell r="DE558">
            <v>0</v>
          </cell>
          <cell r="DF558">
            <v>0</v>
          </cell>
          <cell r="EC558">
            <v>0</v>
          </cell>
          <cell r="ED558">
            <v>0</v>
          </cell>
          <cell r="EE558">
            <v>0</v>
          </cell>
          <cell r="EF558">
            <v>0</v>
          </cell>
          <cell r="EG558">
            <v>0</v>
          </cell>
          <cell r="EH558">
            <v>0</v>
          </cell>
          <cell r="EI558">
            <v>0</v>
          </cell>
          <cell r="EJ558">
            <v>0</v>
          </cell>
          <cell r="EK558">
            <v>0</v>
          </cell>
          <cell r="EL558">
            <v>0</v>
          </cell>
        </row>
        <row r="559">
          <cell r="A559">
            <v>0</v>
          </cell>
          <cell r="CL559" t="e">
            <v>#N/A</v>
          </cell>
          <cell r="CM559">
            <v>0</v>
          </cell>
          <cell r="CN559">
            <v>0</v>
          </cell>
          <cell r="CO559">
            <v>0</v>
          </cell>
          <cell r="CP559">
            <v>0</v>
          </cell>
          <cell r="CQ559">
            <v>0</v>
          </cell>
          <cell r="CR559">
            <v>0</v>
          </cell>
          <cell r="CS559">
            <v>0</v>
          </cell>
          <cell r="CT559">
            <v>0</v>
          </cell>
          <cell r="CU559">
            <v>0</v>
          </cell>
          <cell r="CV559">
            <v>0</v>
          </cell>
          <cell r="CW559">
            <v>0</v>
          </cell>
          <cell r="CX559">
            <v>0</v>
          </cell>
          <cell r="CY559">
            <v>0</v>
          </cell>
          <cell r="CZ559">
            <v>0</v>
          </cell>
          <cell r="DA559">
            <v>0</v>
          </cell>
          <cell r="DB559">
            <v>0</v>
          </cell>
          <cell r="DC559">
            <v>0</v>
          </cell>
          <cell r="DD559">
            <v>0</v>
          </cell>
          <cell r="DE559">
            <v>0</v>
          </cell>
          <cell r="DF559">
            <v>0</v>
          </cell>
          <cell r="EC559">
            <v>0</v>
          </cell>
          <cell r="ED559">
            <v>0</v>
          </cell>
          <cell r="EE559">
            <v>0</v>
          </cell>
          <cell r="EF559">
            <v>0</v>
          </cell>
          <cell r="EG559">
            <v>0</v>
          </cell>
          <cell r="EH559">
            <v>0</v>
          </cell>
          <cell r="EI559">
            <v>0</v>
          </cell>
          <cell r="EJ559">
            <v>0</v>
          </cell>
          <cell r="EK559">
            <v>0</v>
          </cell>
          <cell r="EL559">
            <v>0</v>
          </cell>
        </row>
        <row r="560">
          <cell r="A560">
            <v>0</v>
          </cell>
          <cell r="CL560" t="e">
            <v>#N/A</v>
          </cell>
          <cell r="CM560">
            <v>0</v>
          </cell>
          <cell r="CN560">
            <v>0</v>
          </cell>
          <cell r="CO560">
            <v>0</v>
          </cell>
          <cell r="CP560">
            <v>0</v>
          </cell>
          <cell r="CQ560">
            <v>0</v>
          </cell>
          <cell r="CR560">
            <v>0</v>
          </cell>
          <cell r="CS560">
            <v>0</v>
          </cell>
          <cell r="CT560">
            <v>0</v>
          </cell>
          <cell r="CU560">
            <v>0</v>
          </cell>
          <cell r="CV560">
            <v>0</v>
          </cell>
          <cell r="CW560">
            <v>0</v>
          </cell>
          <cell r="CX560">
            <v>0</v>
          </cell>
          <cell r="CY560">
            <v>0</v>
          </cell>
          <cell r="CZ560">
            <v>0</v>
          </cell>
          <cell r="DA560">
            <v>0</v>
          </cell>
          <cell r="DB560">
            <v>0</v>
          </cell>
          <cell r="DC560">
            <v>0</v>
          </cell>
          <cell r="DD560">
            <v>0</v>
          </cell>
          <cell r="DE560">
            <v>0</v>
          </cell>
          <cell r="DF560">
            <v>0</v>
          </cell>
          <cell r="EC560">
            <v>0</v>
          </cell>
          <cell r="ED560">
            <v>0</v>
          </cell>
          <cell r="EE560">
            <v>0</v>
          </cell>
          <cell r="EF560">
            <v>0</v>
          </cell>
          <cell r="EG560">
            <v>0</v>
          </cell>
          <cell r="EH560">
            <v>0</v>
          </cell>
          <cell r="EI560">
            <v>0</v>
          </cell>
          <cell r="EJ560">
            <v>0</v>
          </cell>
          <cell r="EK560">
            <v>0</v>
          </cell>
          <cell r="EL560">
            <v>0</v>
          </cell>
        </row>
        <row r="561">
          <cell r="A561">
            <v>0</v>
          </cell>
          <cell r="CL561" t="e">
            <v>#N/A</v>
          </cell>
          <cell r="CM561">
            <v>0</v>
          </cell>
          <cell r="CN561">
            <v>0</v>
          </cell>
          <cell r="CO561">
            <v>0</v>
          </cell>
          <cell r="CP561">
            <v>0</v>
          </cell>
          <cell r="CQ561">
            <v>0</v>
          </cell>
          <cell r="CR561">
            <v>0</v>
          </cell>
          <cell r="CS561">
            <v>0</v>
          </cell>
          <cell r="CT561">
            <v>0</v>
          </cell>
          <cell r="CU561">
            <v>0</v>
          </cell>
          <cell r="CV561">
            <v>0</v>
          </cell>
          <cell r="CW561">
            <v>0</v>
          </cell>
          <cell r="CX561">
            <v>0</v>
          </cell>
          <cell r="CY561">
            <v>0</v>
          </cell>
          <cell r="CZ561">
            <v>0</v>
          </cell>
          <cell r="DA561">
            <v>0</v>
          </cell>
          <cell r="DB561">
            <v>0</v>
          </cell>
          <cell r="DC561">
            <v>0</v>
          </cell>
          <cell r="DD561">
            <v>0</v>
          </cell>
          <cell r="DE561">
            <v>0</v>
          </cell>
          <cell r="DF561">
            <v>0</v>
          </cell>
          <cell r="EC561">
            <v>0</v>
          </cell>
          <cell r="ED561">
            <v>0</v>
          </cell>
          <cell r="EE561">
            <v>0</v>
          </cell>
          <cell r="EF561">
            <v>0</v>
          </cell>
          <cell r="EG561">
            <v>0</v>
          </cell>
          <cell r="EH561">
            <v>0</v>
          </cell>
          <cell r="EI561">
            <v>0</v>
          </cell>
          <cell r="EJ561">
            <v>0</v>
          </cell>
          <cell r="EK561">
            <v>0</v>
          </cell>
          <cell r="EL561">
            <v>0</v>
          </cell>
        </row>
        <row r="562">
          <cell r="A562">
            <v>0</v>
          </cell>
          <cell r="CL562" t="e">
            <v>#N/A</v>
          </cell>
          <cell r="CM562">
            <v>0</v>
          </cell>
          <cell r="CN562">
            <v>0</v>
          </cell>
          <cell r="CO562">
            <v>0</v>
          </cell>
          <cell r="CP562">
            <v>0</v>
          </cell>
          <cell r="CQ562">
            <v>0</v>
          </cell>
          <cell r="CR562">
            <v>0</v>
          </cell>
          <cell r="CS562">
            <v>0</v>
          </cell>
          <cell r="CT562">
            <v>0</v>
          </cell>
          <cell r="CU562">
            <v>0</v>
          </cell>
          <cell r="CV562">
            <v>0</v>
          </cell>
          <cell r="CW562">
            <v>0</v>
          </cell>
          <cell r="CX562">
            <v>0</v>
          </cell>
          <cell r="CY562">
            <v>0</v>
          </cell>
          <cell r="CZ562">
            <v>0</v>
          </cell>
          <cell r="DA562">
            <v>0</v>
          </cell>
          <cell r="DB562">
            <v>0</v>
          </cell>
          <cell r="DC562">
            <v>0</v>
          </cell>
          <cell r="DD562">
            <v>0</v>
          </cell>
          <cell r="DE562">
            <v>0</v>
          </cell>
          <cell r="DF562">
            <v>0</v>
          </cell>
          <cell r="EC562">
            <v>0</v>
          </cell>
          <cell r="ED562">
            <v>0</v>
          </cell>
          <cell r="EE562">
            <v>0</v>
          </cell>
          <cell r="EF562">
            <v>0</v>
          </cell>
          <cell r="EG562">
            <v>0</v>
          </cell>
          <cell r="EH562">
            <v>0</v>
          </cell>
          <cell r="EI562">
            <v>0</v>
          </cell>
          <cell r="EJ562">
            <v>0</v>
          </cell>
          <cell r="EK562">
            <v>0</v>
          </cell>
          <cell r="EL562">
            <v>0</v>
          </cell>
        </row>
        <row r="563">
          <cell r="A563">
            <v>0</v>
          </cell>
          <cell r="CL563" t="e">
            <v>#N/A</v>
          </cell>
          <cell r="CM563">
            <v>0</v>
          </cell>
          <cell r="CN563">
            <v>0</v>
          </cell>
          <cell r="CO563">
            <v>0</v>
          </cell>
          <cell r="CP563">
            <v>0</v>
          </cell>
          <cell r="CQ563">
            <v>0</v>
          </cell>
          <cell r="CR563">
            <v>0</v>
          </cell>
          <cell r="CS563">
            <v>0</v>
          </cell>
          <cell r="CT563">
            <v>0</v>
          </cell>
          <cell r="CU563">
            <v>0</v>
          </cell>
          <cell r="CV563">
            <v>0</v>
          </cell>
          <cell r="CW563">
            <v>0</v>
          </cell>
          <cell r="CX563">
            <v>0</v>
          </cell>
          <cell r="CY563">
            <v>0</v>
          </cell>
          <cell r="CZ563">
            <v>0</v>
          </cell>
          <cell r="DA563">
            <v>0</v>
          </cell>
          <cell r="DB563">
            <v>0</v>
          </cell>
          <cell r="DC563">
            <v>0</v>
          </cell>
          <cell r="DD563">
            <v>0</v>
          </cell>
          <cell r="DE563">
            <v>0</v>
          </cell>
          <cell r="DF563">
            <v>0</v>
          </cell>
          <cell r="EC563">
            <v>0</v>
          </cell>
          <cell r="ED563">
            <v>0</v>
          </cell>
          <cell r="EE563">
            <v>0</v>
          </cell>
          <cell r="EF563">
            <v>0</v>
          </cell>
          <cell r="EG563">
            <v>0</v>
          </cell>
          <cell r="EH563">
            <v>0</v>
          </cell>
          <cell r="EI563">
            <v>0</v>
          </cell>
          <cell r="EJ563">
            <v>0</v>
          </cell>
          <cell r="EK563">
            <v>0</v>
          </cell>
          <cell r="EL563">
            <v>0</v>
          </cell>
        </row>
        <row r="564">
          <cell r="A564">
            <v>0</v>
          </cell>
          <cell r="CL564" t="e">
            <v>#N/A</v>
          </cell>
          <cell r="CM564">
            <v>0</v>
          </cell>
          <cell r="CN564">
            <v>0</v>
          </cell>
          <cell r="CO564">
            <v>0</v>
          </cell>
          <cell r="CP564">
            <v>0</v>
          </cell>
          <cell r="CQ564">
            <v>0</v>
          </cell>
          <cell r="CR564">
            <v>0</v>
          </cell>
          <cell r="CS564">
            <v>0</v>
          </cell>
          <cell r="CT564">
            <v>0</v>
          </cell>
          <cell r="CU564">
            <v>0</v>
          </cell>
          <cell r="CV564">
            <v>0</v>
          </cell>
          <cell r="CW564">
            <v>0</v>
          </cell>
          <cell r="CX564">
            <v>0</v>
          </cell>
          <cell r="CY564">
            <v>0</v>
          </cell>
          <cell r="CZ564">
            <v>0</v>
          </cell>
          <cell r="DA564">
            <v>0</v>
          </cell>
          <cell r="DB564">
            <v>0</v>
          </cell>
          <cell r="DC564">
            <v>0</v>
          </cell>
          <cell r="DD564">
            <v>0</v>
          </cell>
          <cell r="DE564">
            <v>0</v>
          </cell>
          <cell r="DF564">
            <v>0</v>
          </cell>
          <cell r="EC564">
            <v>0</v>
          </cell>
          <cell r="ED564">
            <v>0</v>
          </cell>
          <cell r="EE564">
            <v>0</v>
          </cell>
          <cell r="EF564">
            <v>0</v>
          </cell>
          <cell r="EG564">
            <v>0</v>
          </cell>
          <cell r="EH564">
            <v>0</v>
          </cell>
          <cell r="EI564">
            <v>0</v>
          </cell>
          <cell r="EJ564">
            <v>0</v>
          </cell>
          <cell r="EK564">
            <v>0</v>
          </cell>
          <cell r="EL564">
            <v>0</v>
          </cell>
        </row>
        <row r="565">
          <cell r="A565">
            <v>0</v>
          </cell>
          <cell r="CL565" t="e">
            <v>#N/A</v>
          </cell>
          <cell r="CM565">
            <v>0</v>
          </cell>
          <cell r="CN565">
            <v>0</v>
          </cell>
          <cell r="CO565">
            <v>0</v>
          </cell>
          <cell r="CP565">
            <v>0</v>
          </cell>
          <cell r="CQ565">
            <v>0</v>
          </cell>
          <cell r="CR565">
            <v>0</v>
          </cell>
          <cell r="CS565">
            <v>0</v>
          </cell>
          <cell r="CT565">
            <v>0</v>
          </cell>
          <cell r="CU565">
            <v>0</v>
          </cell>
          <cell r="CV565">
            <v>0</v>
          </cell>
          <cell r="CW565">
            <v>0</v>
          </cell>
          <cell r="CX565">
            <v>0</v>
          </cell>
          <cell r="CY565">
            <v>0</v>
          </cell>
          <cell r="CZ565">
            <v>0</v>
          </cell>
          <cell r="DA565">
            <v>0</v>
          </cell>
          <cell r="DB565">
            <v>0</v>
          </cell>
          <cell r="DC565">
            <v>0</v>
          </cell>
          <cell r="DD565">
            <v>0</v>
          </cell>
          <cell r="DE565">
            <v>0</v>
          </cell>
          <cell r="DF565">
            <v>0</v>
          </cell>
          <cell r="EC565">
            <v>0</v>
          </cell>
          <cell r="ED565">
            <v>0</v>
          </cell>
          <cell r="EE565">
            <v>0</v>
          </cell>
          <cell r="EF565">
            <v>0</v>
          </cell>
          <cell r="EG565">
            <v>0</v>
          </cell>
          <cell r="EH565">
            <v>0</v>
          </cell>
          <cell r="EI565">
            <v>0</v>
          </cell>
          <cell r="EJ565">
            <v>0</v>
          </cell>
          <cell r="EK565">
            <v>0</v>
          </cell>
          <cell r="EL565">
            <v>0</v>
          </cell>
        </row>
        <row r="566">
          <cell r="A566">
            <v>0</v>
          </cell>
          <cell r="CL566" t="e">
            <v>#N/A</v>
          </cell>
          <cell r="CM566">
            <v>0</v>
          </cell>
          <cell r="CN566">
            <v>0</v>
          </cell>
          <cell r="CO566">
            <v>0</v>
          </cell>
          <cell r="CP566">
            <v>0</v>
          </cell>
          <cell r="CQ566">
            <v>0</v>
          </cell>
          <cell r="CR566">
            <v>0</v>
          </cell>
          <cell r="CS566">
            <v>0</v>
          </cell>
          <cell r="CT566">
            <v>0</v>
          </cell>
          <cell r="CU566">
            <v>0</v>
          </cell>
          <cell r="CV566">
            <v>0</v>
          </cell>
          <cell r="CW566">
            <v>0</v>
          </cell>
          <cell r="CX566">
            <v>0</v>
          </cell>
          <cell r="CY566">
            <v>0</v>
          </cell>
          <cell r="CZ566">
            <v>0</v>
          </cell>
          <cell r="DA566">
            <v>0</v>
          </cell>
          <cell r="DB566">
            <v>0</v>
          </cell>
          <cell r="DC566">
            <v>0</v>
          </cell>
          <cell r="DD566">
            <v>0</v>
          </cell>
          <cell r="DE566">
            <v>0</v>
          </cell>
          <cell r="DF566">
            <v>0</v>
          </cell>
          <cell r="EC566">
            <v>0</v>
          </cell>
          <cell r="ED566">
            <v>0</v>
          </cell>
          <cell r="EE566">
            <v>0</v>
          </cell>
          <cell r="EF566">
            <v>0</v>
          </cell>
          <cell r="EG566">
            <v>0</v>
          </cell>
          <cell r="EH566">
            <v>0</v>
          </cell>
          <cell r="EI566">
            <v>0</v>
          </cell>
          <cell r="EJ566">
            <v>0</v>
          </cell>
          <cell r="EK566">
            <v>0</v>
          </cell>
          <cell r="EL566">
            <v>0</v>
          </cell>
        </row>
        <row r="567">
          <cell r="A567">
            <v>0</v>
          </cell>
          <cell r="CL567" t="e">
            <v>#N/A</v>
          </cell>
          <cell r="CM567">
            <v>0</v>
          </cell>
          <cell r="CN567">
            <v>0</v>
          </cell>
          <cell r="CO567">
            <v>0</v>
          </cell>
          <cell r="CP567">
            <v>0</v>
          </cell>
          <cell r="CQ567">
            <v>0</v>
          </cell>
          <cell r="CR567">
            <v>0</v>
          </cell>
          <cell r="CS567">
            <v>0</v>
          </cell>
          <cell r="CT567">
            <v>0</v>
          </cell>
          <cell r="CU567">
            <v>0</v>
          </cell>
          <cell r="CV567">
            <v>0</v>
          </cell>
          <cell r="CW567">
            <v>0</v>
          </cell>
          <cell r="CX567">
            <v>0</v>
          </cell>
          <cell r="CY567">
            <v>0</v>
          </cell>
          <cell r="CZ567">
            <v>0</v>
          </cell>
          <cell r="DA567">
            <v>0</v>
          </cell>
          <cell r="DB567">
            <v>0</v>
          </cell>
          <cell r="DC567">
            <v>0</v>
          </cell>
          <cell r="DD567">
            <v>0</v>
          </cell>
          <cell r="DE567">
            <v>0</v>
          </cell>
          <cell r="DF567">
            <v>0</v>
          </cell>
          <cell r="EC567">
            <v>0</v>
          </cell>
          <cell r="ED567">
            <v>0</v>
          </cell>
          <cell r="EE567">
            <v>0</v>
          </cell>
          <cell r="EF567">
            <v>0</v>
          </cell>
          <cell r="EG567">
            <v>0</v>
          </cell>
          <cell r="EH567">
            <v>0</v>
          </cell>
          <cell r="EI567">
            <v>0</v>
          </cell>
          <cell r="EJ567">
            <v>0</v>
          </cell>
          <cell r="EK567">
            <v>0</v>
          </cell>
          <cell r="EL567">
            <v>0</v>
          </cell>
        </row>
        <row r="568">
          <cell r="A568">
            <v>0</v>
          </cell>
          <cell r="CL568" t="e">
            <v>#N/A</v>
          </cell>
          <cell r="CM568">
            <v>0</v>
          </cell>
          <cell r="CN568">
            <v>0</v>
          </cell>
          <cell r="CO568">
            <v>0</v>
          </cell>
          <cell r="CP568">
            <v>0</v>
          </cell>
          <cell r="CQ568">
            <v>0</v>
          </cell>
          <cell r="CR568">
            <v>0</v>
          </cell>
          <cell r="CS568">
            <v>0</v>
          </cell>
          <cell r="CT568">
            <v>0</v>
          </cell>
          <cell r="CU568">
            <v>0</v>
          </cell>
          <cell r="CV568">
            <v>0</v>
          </cell>
          <cell r="CW568">
            <v>0</v>
          </cell>
          <cell r="CX568">
            <v>0</v>
          </cell>
          <cell r="CY568">
            <v>0</v>
          </cell>
          <cell r="CZ568">
            <v>0</v>
          </cell>
          <cell r="DA568">
            <v>0</v>
          </cell>
          <cell r="DB568">
            <v>0</v>
          </cell>
          <cell r="DC568">
            <v>0</v>
          </cell>
          <cell r="DD568">
            <v>0</v>
          </cell>
          <cell r="DE568">
            <v>0</v>
          </cell>
          <cell r="DF568">
            <v>0</v>
          </cell>
          <cell r="EC568">
            <v>0</v>
          </cell>
          <cell r="ED568">
            <v>0</v>
          </cell>
          <cell r="EE568">
            <v>0</v>
          </cell>
          <cell r="EF568">
            <v>0</v>
          </cell>
          <cell r="EG568">
            <v>0</v>
          </cell>
          <cell r="EH568">
            <v>0</v>
          </cell>
          <cell r="EI568">
            <v>0</v>
          </cell>
          <cell r="EJ568">
            <v>0</v>
          </cell>
          <cell r="EK568">
            <v>0</v>
          </cell>
          <cell r="EL568">
            <v>0</v>
          </cell>
        </row>
        <row r="569">
          <cell r="A569">
            <v>0</v>
          </cell>
          <cell r="CL569" t="e">
            <v>#N/A</v>
          </cell>
          <cell r="CM569">
            <v>0</v>
          </cell>
          <cell r="CN569">
            <v>0</v>
          </cell>
          <cell r="CO569">
            <v>0</v>
          </cell>
          <cell r="CP569">
            <v>0</v>
          </cell>
          <cell r="CQ569">
            <v>0</v>
          </cell>
          <cell r="CR569">
            <v>0</v>
          </cell>
          <cell r="CS569">
            <v>0</v>
          </cell>
          <cell r="CT569">
            <v>0</v>
          </cell>
          <cell r="CU569">
            <v>0</v>
          </cell>
          <cell r="CV569">
            <v>0</v>
          </cell>
          <cell r="CW569">
            <v>0</v>
          </cell>
          <cell r="CX569">
            <v>0</v>
          </cell>
          <cell r="CY569">
            <v>0</v>
          </cell>
          <cell r="CZ569">
            <v>0</v>
          </cell>
          <cell r="DA569">
            <v>0</v>
          </cell>
          <cell r="DB569">
            <v>0</v>
          </cell>
          <cell r="DC569">
            <v>0</v>
          </cell>
          <cell r="DD569">
            <v>0</v>
          </cell>
          <cell r="DE569">
            <v>0</v>
          </cell>
          <cell r="DF569">
            <v>0</v>
          </cell>
          <cell r="EC569">
            <v>0</v>
          </cell>
          <cell r="ED569">
            <v>0</v>
          </cell>
          <cell r="EE569">
            <v>0</v>
          </cell>
          <cell r="EF569">
            <v>0</v>
          </cell>
          <cell r="EG569">
            <v>0</v>
          </cell>
          <cell r="EH569">
            <v>0</v>
          </cell>
          <cell r="EI569">
            <v>0</v>
          </cell>
          <cell r="EJ569">
            <v>0</v>
          </cell>
          <cell r="EK569">
            <v>0</v>
          </cell>
          <cell r="EL569">
            <v>0</v>
          </cell>
        </row>
        <row r="570">
          <cell r="A570">
            <v>0</v>
          </cell>
          <cell r="CL570" t="e">
            <v>#N/A</v>
          </cell>
          <cell r="CM570">
            <v>0</v>
          </cell>
          <cell r="CN570">
            <v>0</v>
          </cell>
          <cell r="CO570">
            <v>0</v>
          </cell>
          <cell r="CP570">
            <v>0</v>
          </cell>
          <cell r="CQ570">
            <v>0</v>
          </cell>
          <cell r="CR570">
            <v>0</v>
          </cell>
          <cell r="CS570">
            <v>0</v>
          </cell>
          <cell r="CT570">
            <v>0</v>
          </cell>
          <cell r="CU570">
            <v>0</v>
          </cell>
          <cell r="CV570">
            <v>0</v>
          </cell>
          <cell r="CW570">
            <v>0</v>
          </cell>
          <cell r="CX570">
            <v>0</v>
          </cell>
          <cell r="CY570">
            <v>0</v>
          </cell>
          <cell r="CZ570">
            <v>0</v>
          </cell>
          <cell r="DA570">
            <v>0</v>
          </cell>
          <cell r="DB570">
            <v>0</v>
          </cell>
          <cell r="DC570">
            <v>0</v>
          </cell>
          <cell r="DD570">
            <v>0</v>
          </cell>
          <cell r="DE570">
            <v>0</v>
          </cell>
          <cell r="DF570">
            <v>0</v>
          </cell>
          <cell r="EC570">
            <v>0</v>
          </cell>
          <cell r="ED570">
            <v>0</v>
          </cell>
          <cell r="EE570">
            <v>0</v>
          </cell>
          <cell r="EF570">
            <v>0</v>
          </cell>
          <cell r="EG570">
            <v>0</v>
          </cell>
          <cell r="EH570">
            <v>0</v>
          </cell>
          <cell r="EI570">
            <v>0</v>
          </cell>
          <cell r="EJ570">
            <v>0</v>
          </cell>
          <cell r="EK570">
            <v>0</v>
          </cell>
          <cell r="EL570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tro"/>
      <sheetName val="Totals"/>
      <sheetName val="Residential"/>
      <sheetName val="GS &lt; 50 kW"/>
      <sheetName val="GS 50 to 699"/>
      <sheetName val="GS 700 to 4999"/>
      <sheetName val="kWh load forecast"/>
      <sheetName val="kW load forecast"/>
    </sheetNames>
    <sheetDataSet>
      <sheetData sheetId="6">
        <row r="29">
          <cell r="B29" t="str">
            <v>Program</v>
          </cell>
        </row>
        <row r="30">
          <cell r="B30" t="str">
            <v>2005 Residential Mass Market Coupon Initiative</v>
          </cell>
        </row>
        <row r="31">
          <cell r="B31" t="str">
            <v>2005 Residential Mass Market Coupon Initiative</v>
          </cell>
        </row>
        <row r="32">
          <cell r="B32" t="str">
            <v>2005 Residential Mass Market Coupon Initiative</v>
          </cell>
        </row>
        <row r="33">
          <cell r="B33" t="str">
            <v>2005 Residential Mass Market Coupon Initiative</v>
          </cell>
        </row>
        <row r="34">
          <cell r="B34" t="str">
            <v>2005 Residential Mass Market Coupon Initiative</v>
          </cell>
        </row>
        <row r="35">
          <cell r="B35" t="str">
            <v>2005 Residential Mass Market Coupon Initiative</v>
          </cell>
        </row>
        <row r="36">
          <cell r="B36" t="str">
            <v>2005 Residential Mass Market Coupon Initiative</v>
          </cell>
        </row>
        <row r="37">
          <cell r="B37" t="str">
            <v>2005 Residential Mass Market Coupon Initiative</v>
          </cell>
        </row>
        <row r="38">
          <cell r="B38" t="str">
            <v>2005 Residential Mass Market Coupon Initiative</v>
          </cell>
        </row>
        <row r="39">
          <cell r="B39" t="str">
            <v>2005 Residential Holiday LED Lighting</v>
          </cell>
        </row>
        <row r="40">
          <cell r="B40" t="str">
            <v>2005 Residential Holiday LED Lighting</v>
          </cell>
        </row>
        <row r="41">
          <cell r="B41" t="str">
            <v>2005 Residential Real Time Monitoring Pilot</v>
          </cell>
        </row>
        <row r="42">
          <cell r="B42" t="str">
            <v>2006 Spring EKC Program</v>
          </cell>
        </row>
        <row r="43">
          <cell r="B43" t="str">
            <v>2006 Spring EKC Program</v>
          </cell>
        </row>
        <row r="44">
          <cell r="B44" t="str">
            <v>2006 Spring EKC Program</v>
          </cell>
        </row>
        <row r="45">
          <cell r="B45" t="str">
            <v>2006 Spring EKC Program</v>
          </cell>
        </row>
        <row r="46">
          <cell r="B46" t="str">
            <v>2006 Cool Savings Rebate</v>
          </cell>
        </row>
        <row r="47">
          <cell r="B47" t="str">
            <v>2006 Cool Savings Rebate</v>
          </cell>
        </row>
        <row r="48">
          <cell r="B48" t="str">
            <v>2006 Cool Savings Rebate</v>
          </cell>
        </row>
        <row r="49">
          <cell r="B49" t="str">
            <v>2006 Secondary Fridge Retirement Pilot</v>
          </cell>
        </row>
        <row r="50">
          <cell r="B50" t="str">
            <v>2006 Secondary Fridge Retirement Pilot</v>
          </cell>
        </row>
        <row r="51">
          <cell r="B51" t="str">
            <v>2006 Fall EKC Program</v>
          </cell>
        </row>
        <row r="52">
          <cell r="B52" t="str">
            <v>2006 Fall EKC Program</v>
          </cell>
        </row>
        <row r="53">
          <cell r="B53" t="str">
            <v>2006 Fall EKC Program</v>
          </cell>
        </row>
        <row r="54">
          <cell r="B54" t="str">
            <v>2006 Fall EKC Program</v>
          </cell>
        </row>
        <row r="55">
          <cell r="B55" t="str">
            <v>2006 Fall EKC Program</v>
          </cell>
        </row>
        <row r="56">
          <cell r="B56" t="str">
            <v>2006 Fall EKC Program</v>
          </cell>
        </row>
        <row r="57">
          <cell r="B57" t="str">
            <v>2007 Great Refrigerator Roundup</v>
          </cell>
        </row>
        <row r="58">
          <cell r="B58" t="str">
            <v>2007 Great Refrigerator Roundup</v>
          </cell>
        </row>
        <row r="59">
          <cell r="B59" t="str">
            <v>2007 Great Refrigerator Roundup</v>
          </cell>
        </row>
        <row r="60">
          <cell r="B60" t="str">
            <v>2007 Great Refrigerator Roundup</v>
          </cell>
        </row>
        <row r="61">
          <cell r="B61" t="str">
            <v>2007 Great Refrigerator Roundup</v>
          </cell>
        </row>
        <row r="62">
          <cell r="B62" t="str">
            <v>2007 Cool Savings Rebate</v>
          </cell>
        </row>
        <row r="63">
          <cell r="B63" t="str">
            <v>2007 Cool Savings Rebate</v>
          </cell>
        </row>
        <row r="64">
          <cell r="B64" t="str">
            <v>2007 Cool Savings Rebate</v>
          </cell>
        </row>
        <row r="65">
          <cell r="B65" t="str">
            <v>2007 Cool Savings Rebate</v>
          </cell>
        </row>
        <row r="66">
          <cell r="B66" t="str">
            <v>2007 EKC Program</v>
          </cell>
        </row>
        <row r="67">
          <cell r="B67" t="str">
            <v>2007 EKC Program</v>
          </cell>
        </row>
        <row r="68">
          <cell r="B68" t="str">
            <v>2007 EKC Program</v>
          </cell>
        </row>
        <row r="69">
          <cell r="B69" t="str">
            <v>2007 EKC Program</v>
          </cell>
        </row>
        <row r="70">
          <cell r="B70" t="str">
            <v>2007 EKC Program</v>
          </cell>
        </row>
        <row r="71">
          <cell r="B71" t="str">
            <v>2007 EKC Program</v>
          </cell>
        </row>
        <row r="72">
          <cell r="B72" t="str">
            <v>2007 EKC Program</v>
          </cell>
        </row>
        <row r="73">
          <cell r="B73" t="str">
            <v>2007 EKC Program</v>
          </cell>
        </row>
        <row r="74">
          <cell r="B74" t="str">
            <v>2007 EKC Program</v>
          </cell>
        </row>
        <row r="75">
          <cell r="B75" t="str">
            <v>2007 EKC Program</v>
          </cell>
        </row>
        <row r="76">
          <cell r="B76" t="str">
            <v>2007 EKC Program</v>
          </cell>
        </row>
        <row r="77">
          <cell r="B77" t="str">
            <v>2007 EKC Program</v>
          </cell>
        </row>
        <row r="78">
          <cell r="B78" t="str">
            <v>2007 EKC Program</v>
          </cell>
        </row>
        <row r="79">
          <cell r="B79" t="str">
            <v>2007 EKC Program</v>
          </cell>
        </row>
        <row r="80">
          <cell r="B80" t="str">
            <v>2007 Summer Savings</v>
          </cell>
        </row>
        <row r="81">
          <cell r="B81" t="str">
            <v>2007 Social Housing – Pilot</v>
          </cell>
        </row>
        <row r="82">
          <cell r="B82" t="str">
            <v>2008 Great Refrigerator Roundup</v>
          </cell>
        </row>
        <row r="83">
          <cell r="B83" t="str">
            <v>2008 Great Refrigerator Roundup</v>
          </cell>
        </row>
        <row r="84">
          <cell r="B84" t="str">
            <v>2008 Great Refrigerator Roundup</v>
          </cell>
        </row>
        <row r="85">
          <cell r="B85" t="str">
            <v>2008 Cool Savings Rebate</v>
          </cell>
        </row>
        <row r="86">
          <cell r="B86" t="str">
            <v>2008 Cool Savings Rebate</v>
          </cell>
        </row>
        <row r="87">
          <cell r="B87" t="str">
            <v>2008 Cool Savings Rebate</v>
          </cell>
        </row>
        <row r="88">
          <cell r="B88" t="str">
            <v>2008 Cool Savings Rebate</v>
          </cell>
        </row>
        <row r="89">
          <cell r="B89" t="str">
            <v>2008 Cool Savings Rebate</v>
          </cell>
        </row>
        <row r="90">
          <cell r="B90" t="str">
            <v>2008 Cool Savings Rebate</v>
          </cell>
        </row>
        <row r="91">
          <cell r="B91" t="str">
            <v>2008 Summer Sweepstakes</v>
          </cell>
        </row>
        <row r="92">
          <cell r="B92" t="str">
            <v>2008 EKC Program</v>
          </cell>
        </row>
        <row r="93">
          <cell r="B93" t="str">
            <v>2008 EKC Program</v>
          </cell>
        </row>
        <row r="94">
          <cell r="B94" t="str">
            <v>2008 EKC Program</v>
          </cell>
        </row>
        <row r="95">
          <cell r="B95" t="str">
            <v>2008 EKC Program</v>
          </cell>
        </row>
        <row r="96">
          <cell r="B96" t="str">
            <v>2008 EKC Program</v>
          </cell>
        </row>
        <row r="97">
          <cell r="B97" t="str">
            <v>2008 EKC Program</v>
          </cell>
        </row>
        <row r="98">
          <cell r="B98" t="str">
            <v>2008 EKC Program</v>
          </cell>
        </row>
        <row r="99">
          <cell r="B99" t="str">
            <v>2008 EKC Program</v>
          </cell>
        </row>
        <row r="100">
          <cell r="B100" t="str">
            <v>2008 EKC Program</v>
          </cell>
        </row>
        <row r="101">
          <cell r="B101" t="str">
            <v>2008 EKC Program</v>
          </cell>
        </row>
        <row r="102">
          <cell r="B102" t="str">
            <v>2008 EKC Program</v>
          </cell>
        </row>
        <row r="103">
          <cell r="B103" t="str">
            <v>2008 EKC Program</v>
          </cell>
        </row>
        <row r="104">
          <cell r="B104" t="str">
            <v>2008 EKC Program</v>
          </cell>
        </row>
        <row r="105">
          <cell r="B105" t="str">
            <v>2008 EKC Program</v>
          </cell>
        </row>
        <row r="106">
          <cell r="B106" t="str">
            <v>2008 EKC Program</v>
          </cell>
        </row>
        <row r="107">
          <cell r="B107" t="str">
            <v>2008 EKC Program</v>
          </cell>
        </row>
        <row r="108">
          <cell r="B108" t="str">
            <v>2008 EKC Program</v>
          </cell>
        </row>
        <row r="109">
          <cell r="B109" t="str">
            <v>2008 peaksaver®</v>
          </cell>
        </row>
        <row r="110">
          <cell r="B110" t="str">
            <v>2008 peaksaver®</v>
          </cell>
        </row>
        <row r="111">
          <cell r="B111" t="str">
            <v>2008 peaksaver®</v>
          </cell>
        </row>
        <row r="112">
          <cell r="B112" t="str">
            <v>2008 Renewable Energy Standard Offer</v>
          </cell>
        </row>
        <row r="113">
          <cell r="B113" t="str">
            <v>2008 Electricity Retrofit Incentive</v>
          </cell>
        </row>
        <row r="114">
          <cell r="B114" t="str">
            <v>2008 High Performance New Construction</v>
          </cell>
        </row>
        <row r="115">
          <cell r="B115" t="str">
            <v>2006 CFL Distributed by Hydro One Brampton</v>
          </cell>
        </row>
        <row r="116">
          <cell r="B116" t="str">
            <v>2007 CFL Distributed by Hydro One Brampton</v>
          </cell>
        </row>
        <row r="117">
          <cell r="B117" t="str">
            <v>2007 C/I Load Control Program</v>
          </cell>
        </row>
        <row r="118">
          <cell r="B118" t="str">
            <v>2007 C/I Load Control Program</v>
          </cell>
        </row>
        <row r="119">
          <cell r="B119" t="str">
            <v>2007 C/I Load Control Program</v>
          </cell>
        </row>
        <row r="120">
          <cell r="B120" t="str">
            <v>2007 C/I Load Control Program</v>
          </cell>
        </row>
        <row r="121">
          <cell r="B121" t="str">
            <v>2007 C/I Load Control Program</v>
          </cell>
        </row>
        <row r="122">
          <cell r="B122" t="str">
            <v>2007 C/I Load Control Program</v>
          </cell>
        </row>
        <row r="123">
          <cell r="B123" t="str">
            <v>2007 C/I Load Control Program</v>
          </cell>
        </row>
        <row r="124">
          <cell r="B124" t="str">
            <v>2007 C/I Load Control Program</v>
          </cell>
        </row>
        <row r="125">
          <cell r="B125" t="str">
            <v>2007 C/I Load Control Program</v>
          </cell>
        </row>
        <row r="126">
          <cell r="B126" t="str">
            <v>2007 C/I Load Control Program</v>
          </cell>
        </row>
        <row r="127">
          <cell r="B127" t="str">
            <v>2007 C/I Load Control Program</v>
          </cell>
        </row>
        <row r="128">
          <cell r="B128" t="str">
            <v>2007 C/I Load Control Program</v>
          </cell>
        </row>
        <row r="129">
          <cell r="B129" t="str">
            <v>2007 C/I Load Control Program</v>
          </cell>
        </row>
        <row r="130">
          <cell r="B130" t="str">
            <v>2007 C/I Load Control Program</v>
          </cell>
        </row>
        <row r="131">
          <cell r="B131" t="str">
            <v>2007 C/I Load Control Program</v>
          </cell>
        </row>
        <row r="132">
          <cell r="B132" t="str">
            <v>2007 C/I Load Control Program</v>
          </cell>
        </row>
        <row r="133">
          <cell r="B133" t="str">
            <v>2007 C/I Load Control Program</v>
          </cell>
        </row>
        <row r="134">
          <cell r="B134" t="str">
            <v>2007 C/I Load Control Program</v>
          </cell>
        </row>
        <row r="135">
          <cell r="B135" t="str">
            <v>2007 C/I Load Control Program</v>
          </cell>
        </row>
        <row r="136">
          <cell r="B136" t="str">
            <v>2007 C/I Load Control Program</v>
          </cell>
        </row>
        <row r="137">
          <cell r="B137" t="str">
            <v>2007 C/I Load Control Program</v>
          </cell>
        </row>
        <row r="138">
          <cell r="B138" t="str">
            <v>2007 C/I Load Control Program</v>
          </cell>
        </row>
        <row r="139">
          <cell r="B139" t="str">
            <v>2007 C/I Load Control Program</v>
          </cell>
        </row>
        <row r="140">
          <cell r="B140" t="str">
            <v>2007 C/I Load Control Program</v>
          </cell>
        </row>
        <row r="141">
          <cell r="B141" t="str">
            <v>2007 C/I Load Control Program</v>
          </cell>
        </row>
        <row r="142">
          <cell r="B142" t="str">
            <v>2007 C/I Load Control Program</v>
          </cell>
        </row>
        <row r="143">
          <cell r="B143" t="str">
            <v>2007 C/I Load Control Program</v>
          </cell>
        </row>
        <row r="144">
          <cell r="B144" t="str">
            <v>2007 C/I Load Control Program</v>
          </cell>
        </row>
        <row r="145">
          <cell r="B145" t="str">
            <v>2007 C/I Load Control Program</v>
          </cell>
        </row>
        <row r="146">
          <cell r="B146" t="str">
            <v>2007 C/I Load Control Program</v>
          </cell>
        </row>
        <row r="147">
          <cell r="B147" t="str">
            <v>2007 C/I Load Control Program</v>
          </cell>
        </row>
        <row r="148">
          <cell r="B148" t="str">
            <v>2007 C/I Load Control Program</v>
          </cell>
        </row>
        <row r="149">
          <cell r="B149" t="str">
            <v>2007 C/I Load Control Program</v>
          </cell>
        </row>
        <row r="150">
          <cell r="B150" t="str">
            <v>2007 C/I Load Control Program</v>
          </cell>
        </row>
        <row r="151">
          <cell r="B151" t="str">
            <v>2007 C/I Load Control Program</v>
          </cell>
        </row>
        <row r="152">
          <cell r="B152" t="str">
            <v>2007 C/I Load Control Program</v>
          </cell>
        </row>
        <row r="153">
          <cell r="B153" t="str">
            <v>2007 C/I Load Control Program</v>
          </cell>
        </row>
        <row r="154">
          <cell r="B154" t="str">
            <v>2007 C/I Load Control Program</v>
          </cell>
        </row>
        <row r="155">
          <cell r="B155" t="str">
            <v>2007 C/I Load Control Program</v>
          </cell>
        </row>
        <row r="156">
          <cell r="B156" t="str">
            <v>2007 C/I Load Control Program</v>
          </cell>
        </row>
        <row r="157">
          <cell r="B157" t="str">
            <v>2007 C/I Load Control Program</v>
          </cell>
        </row>
        <row r="158">
          <cell r="B158" t="str">
            <v>2007 C/I Load Control Program</v>
          </cell>
        </row>
        <row r="159">
          <cell r="B159" t="str">
            <v>2007 C/I Load Control Program</v>
          </cell>
        </row>
        <row r="160">
          <cell r="B160" t="str">
            <v>2007 C/I Load Control Program</v>
          </cell>
        </row>
        <row r="161">
          <cell r="B161" t="str">
            <v>2007 C/I Load Control Program</v>
          </cell>
        </row>
        <row r="162">
          <cell r="B162" t="str">
            <v>2007 C/I Load Control Program</v>
          </cell>
        </row>
        <row r="163">
          <cell r="B163" t="str">
            <v>2007 C/I Load Control Program</v>
          </cell>
        </row>
        <row r="164">
          <cell r="B164" t="str">
            <v>2007 C/I Load Control Program</v>
          </cell>
        </row>
        <row r="165">
          <cell r="B165" t="str">
            <v>2007 C/I Load Control Program</v>
          </cell>
        </row>
        <row r="166">
          <cell r="B166" t="str">
            <v>2007 C/I Load Control Program</v>
          </cell>
        </row>
        <row r="167">
          <cell r="B167" t="str">
            <v>2007 C/I Load Control Program</v>
          </cell>
        </row>
        <row r="168">
          <cell r="B168" t="str">
            <v>2007 C/I Load Control Program</v>
          </cell>
        </row>
        <row r="169">
          <cell r="B169" t="str">
            <v>2007 C/I Load Control Program</v>
          </cell>
        </row>
        <row r="170">
          <cell r="B170" t="str">
            <v>2007 C/I Load Control Program</v>
          </cell>
        </row>
        <row r="171">
          <cell r="B171" t="str">
            <v>2007 C/I Load Control Program</v>
          </cell>
        </row>
        <row r="172">
          <cell r="B172" t="str">
            <v>2007 C/I Load Control Program</v>
          </cell>
        </row>
        <row r="173">
          <cell r="B173" t="str">
            <v>2007 C/I Load Control Program</v>
          </cell>
        </row>
        <row r="174">
          <cell r="B174" t="str">
            <v>2007 C/I Load Control Program</v>
          </cell>
        </row>
        <row r="175">
          <cell r="B175" t="str">
            <v>2007 C/I Load Control Program</v>
          </cell>
        </row>
        <row r="176">
          <cell r="B176" t="str">
            <v>2007 C/I Load Control Program</v>
          </cell>
        </row>
        <row r="177">
          <cell r="B177" t="str">
            <v>2007 C/I Load Control Program</v>
          </cell>
        </row>
        <row r="178">
          <cell r="B178" t="str">
            <v>2007 C/I Load Control Program</v>
          </cell>
        </row>
        <row r="179">
          <cell r="B179" t="str">
            <v>2007 C/I Load Control Program</v>
          </cell>
        </row>
        <row r="180">
          <cell r="B180" t="str">
            <v>2007 C/I Load Control Program</v>
          </cell>
        </row>
        <row r="181">
          <cell r="B181" t="str">
            <v>2007 C/I Load Control Program</v>
          </cell>
        </row>
        <row r="182">
          <cell r="B182" t="str">
            <v>2007 C/I Load Control Program</v>
          </cell>
        </row>
        <row r="183">
          <cell r="B183" t="str">
            <v>2007 C/I Load Control Program</v>
          </cell>
        </row>
        <row r="184">
          <cell r="B184" t="str">
            <v>2007 C/I Load Control Program</v>
          </cell>
        </row>
        <row r="185">
          <cell r="B185" t="str">
            <v>2007 C/I Load Control Program</v>
          </cell>
        </row>
        <row r="186">
          <cell r="B186" t="str">
            <v>2007 C/I Load Control Program</v>
          </cell>
        </row>
        <row r="187">
          <cell r="B187" t="str">
            <v>2007 C/I Load Control Program</v>
          </cell>
        </row>
        <row r="188">
          <cell r="B188" t="str">
            <v>2007 C/I Load Control Program</v>
          </cell>
        </row>
        <row r="189">
          <cell r="B189" t="str">
            <v>2007 C/I Load Control Program</v>
          </cell>
        </row>
        <row r="190">
          <cell r="B190" t="str">
            <v>2007 C/I Load Control Program</v>
          </cell>
        </row>
        <row r="191">
          <cell r="B191" t="str">
            <v>2007 C/I Load Control Program</v>
          </cell>
        </row>
        <row r="192">
          <cell r="B192" t="str">
            <v>2007 C/I Load Control Program</v>
          </cell>
        </row>
        <row r="193">
          <cell r="B193" t="str">
            <v>2007 C/I Load Control Program</v>
          </cell>
        </row>
        <row r="194">
          <cell r="B194" t="str">
            <v>2007 C/I Load Control Program</v>
          </cell>
        </row>
        <row r="195">
          <cell r="B195" t="str">
            <v>2007 C/I Load Control Program</v>
          </cell>
        </row>
        <row r="196">
          <cell r="B196" t="str">
            <v>2007 C/I Load Control Program</v>
          </cell>
        </row>
        <row r="197">
          <cell r="B197" t="str">
            <v>2007 C/I Load Control Program</v>
          </cell>
        </row>
        <row r="198">
          <cell r="B198" t="str">
            <v>2007 C/I Load Control Program</v>
          </cell>
        </row>
        <row r="199">
          <cell r="B199" t="str">
            <v>2007 C/I Load Control Program</v>
          </cell>
        </row>
        <row r="200">
          <cell r="B200" t="str">
            <v>2007 C/I Load Control Program</v>
          </cell>
        </row>
        <row r="201">
          <cell r="B201" t="str">
            <v>2007 C/I Load Control Program</v>
          </cell>
        </row>
        <row r="202">
          <cell r="B202" t="str">
            <v>2007 C/I Load Control Program</v>
          </cell>
        </row>
        <row r="203">
          <cell r="B203" t="str">
            <v>2007 C/I Load Control Program</v>
          </cell>
        </row>
        <row r="204">
          <cell r="B204" t="str">
            <v>2007 C/I Load Control Program</v>
          </cell>
        </row>
        <row r="205">
          <cell r="B205" t="str">
            <v>2007 C/I Load Control Program</v>
          </cell>
        </row>
        <row r="206">
          <cell r="B206" t="str">
            <v>2007 C/I Load Control Program</v>
          </cell>
        </row>
        <row r="207">
          <cell r="B207" t="str">
            <v>2007 C/I Load Control Program</v>
          </cell>
        </row>
        <row r="208">
          <cell r="B208" t="str">
            <v>2007 C/I Load Control Program</v>
          </cell>
        </row>
        <row r="209">
          <cell r="B209" t="str">
            <v>2007 C/I Load Control Program</v>
          </cell>
        </row>
        <row r="210">
          <cell r="B210" t="str">
            <v>2007 C/I Load Control Program</v>
          </cell>
        </row>
        <row r="211">
          <cell r="B211" t="str">
            <v>2007 C/I Load Control Program</v>
          </cell>
        </row>
        <row r="212">
          <cell r="B212" t="str">
            <v>2007 C/I Load Control Program</v>
          </cell>
        </row>
        <row r="213">
          <cell r="B213" t="str">
            <v>2007 C/I Load Control Program</v>
          </cell>
        </row>
        <row r="214">
          <cell r="B214" t="str">
            <v>2007 C/I Load Control Program</v>
          </cell>
        </row>
      </sheetData>
      <sheetData sheetId="7">
        <row r="29">
          <cell r="B29" t="str">
            <v>Program</v>
          </cell>
        </row>
        <row r="30">
          <cell r="B30" t="str">
            <v>2005 Residential Mass Market Coupon Initiative</v>
          </cell>
        </row>
        <row r="31">
          <cell r="B31" t="str">
            <v>2005 Residential Mass Market Coupon Initiative</v>
          </cell>
        </row>
        <row r="32">
          <cell r="B32" t="str">
            <v>2005 Residential Mass Market Coupon Initiative</v>
          </cell>
        </row>
        <row r="33">
          <cell r="B33" t="str">
            <v>2005 Residential Mass Market Coupon Initiative</v>
          </cell>
        </row>
        <row r="34">
          <cell r="B34" t="str">
            <v>2005 Residential Mass Market Coupon Initiative</v>
          </cell>
        </row>
        <row r="35">
          <cell r="B35" t="str">
            <v>2005 Residential Mass Market Coupon Initiative</v>
          </cell>
        </row>
        <row r="36">
          <cell r="B36" t="str">
            <v>2005 Residential Mass Market Coupon Initiative</v>
          </cell>
        </row>
        <row r="37">
          <cell r="B37" t="str">
            <v>2005 Residential Mass Market Coupon Initiative</v>
          </cell>
        </row>
        <row r="38">
          <cell r="B38" t="str">
            <v>2005 Residential Mass Market Coupon Initiative</v>
          </cell>
        </row>
        <row r="39">
          <cell r="B39" t="str">
            <v>2005 Residential Holiday LED Lighting</v>
          </cell>
        </row>
        <row r="40">
          <cell r="B40" t="str">
            <v>2005 Residential Holiday LED Lighting</v>
          </cell>
        </row>
        <row r="41">
          <cell r="B41" t="str">
            <v>2005 Residential Real Time Monitoring Pilot</v>
          </cell>
        </row>
        <row r="42">
          <cell r="B42" t="str">
            <v>2006 Spring EKC Program</v>
          </cell>
        </row>
        <row r="43">
          <cell r="B43" t="str">
            <v>2006 Spring EKC Program</v>
          </cell>
        </row>
        <row r="44">
          <cell r="B44" t="str">
            <v>2006 Spring EKC Program</v>
          </cell>
        </row>
        <row r="45">
          <cell r="B45" t="str">
            <v>2006 Spring EKC Program</v>
          </cell>
        </row>
        <row r="46">
          <cell r="B46" t="str">
            <v>2006 Cool Savings Rebate</v>
          </cell>
        </row>
        <row r="47">
          <cell r="B47" t="str">
            <v>2006 Cool Savings Rebate</v>
          </cell>
        </row>
        <row r="48">
          <cell r="B48" t="str">
            <v>2006 Cool Savings Rebate</v>
          </cell>
        </row>
        <row r="49">
          <cell r="B49" t="str">
            <v>2006 Secondary Fridge Retirement Pilot</v>
          </cell>
        </row>
        <row r="50">
          <cell r="B50" t="str">
            <v>2006 Secondary Fridge Retirement Pilot</v>
          </cell>
        </row>
        <row r="51">
          <cell r="B51" t="str">
            <v>2006 Fall EKC Program</v>
          </cell>
        </row>
        <row r="52">
          <cell r="B52" t="str">
            <v>2006 Fall EKC Program</v>
          </cell>
        </row>
        <row r="53">
          <cell r="B53" t="str">
            <v>2006 Fall EKC Program</v>
          </cell>
        </row>
        <row r="54">
          <cell r="B54" t="str">
            <v>2006 Fall EKC Program</v>
          </cell>
        </row>
        <row r="55">
          <cell r="B55" t="str">
            <v>2006 Fall EKC Program</v>
          </cell>
        </row>
        <row r="56">
          <cell r="B56" t="str">
            <v>2006 Fall EKC Program</v>
          </cell>
        </row>
        <row r="57">
          <cell r="B57" t="str">
            <v>2007 Great Refrigerator Roundup</v>
          </cell>
        </row>
        <row r="58">
          <cell r="B58" t="str">
            <v>2007 Great Refrigerator Roundup</v>
          </cell>
        </row>
        <row r="59">
          <cell r="B59" t="str">
            <v>2007 Great Refrigerator Roundup</v>
          </cell>
        </row>
        <row r="60">
          <cell r="B60" t="str">
            <v>2007 Great Refrigerator Roundup</v>
          </cell>
        </row>
        <row r="61">
          <cell r="B61" t="str">
            <v>2007 Great Refrigerator Roundup</v>
          </cell>
        </row>
        <row r="62">
          <cell r="B62" t="str">
            <v>2007 Cool Savings Rebate</v>
          </cell>
        </row>
        <row r="63">
          <cell r="B63" t="str">
            <v>2007 Cool Savings Rebate</v>
          </cell>
        </row>
        <row r="64">
          <cell r="B64" t="str">
            <v>2007 Cool Savings Rebate</v>
          </cell>
        </row>
        <row r="65">
          <cell r="B65" t="str">
            <v>2007 Cool Savings Rebate</v>
          </cell>
        </row>
        <row r="66">
          <cell r="B66" t="str">
            <v>2007 EKC Program</v>
          </cell>
        </row>
        <row r="67">
          <cell r="B67" t="str">
            <v>2007 EKC Program</v>
          </cell>
        </row>
        <row r="68">
          <cell r="B68" t="str">
            <v>2007 EKC Program</v>
          </cell>
        </row>
        <row r="69">
          <cell r="B69" t="str">
            <v>2007 EKC Program</v>
          </cell>
        </row>
        <row r="70">
          <cell r="B70" t="str">
            <v>2007 EKC Program</v>
          </cell>
        </row>
        <row r="71">
          <cell r="B71" t="str">
            <v>2007 EKC Program</v>
          </cell>
        </row>
        <row r="72">
          <cell r="B72" t="str">
            <v>2007 EKC Program</v>
          </cell>
        </row>
        <row r="73">
          <cell r="B73" t="str">
            <v>2007 EKC Program</v>
          </cell>
        </row>
        <row r="74">
          <cell r="B74" t="str">
            <v>2007 EKC Program</v>
          </cell>
        </row>
        <row r="75">
          <cell r="B75" t="str">
            <v>2007 EKC Program</v>
          </cell>
        </row>
        <row r="76">
          <cell r="B76" t="str">
            <v>2007 EKC Program</v>
          </cell>
        </row>
        <row r="77">
          <cell r="B77" t="str">
            <v>2007 EKC Program</v>
          </cell>
        </row>
        <row r="78">
          <cell r="B78" t="str">
            <v>2007 EKC Program</v>
          </cell>
        </row>
        <row r="79">
          <cell r="B79" t="str">
            <v>2007 EKC Program</v>
          </cell>
        </row>
        <row r="80">
          <cell r="B80" t="str">
            <v>2007 Summer Savings</v>
          </cell>
        </row>
        <row r="81">
          <cell r="B81" t="str">
            <v>2007 Social Housing – Pilot</v>
          </cell>
        </row>
        <row r="82">
          <cell r="B82" t="str">
            <v>2008 Great Refrigerator Roundup</v>
          </cell>
        </row>
        <row r="83">
          <cell r="B83" t="str">
            <v>2008 Great Refrigerator Roundup</v>
          </cell>
        </row>
        <row r="84">
          <cell r="B84" t="str">
            <v>2008 Great Refrigerator Roundup</v>
          </cell>
        </row>
        <row r="85">
          <cell r="B85" t="str">
            <v>2008 Cool Savings Rebate</v>
          </cell>
        </row>
        <row r="86">
          <cell r="B86" t="str">
            <v>2008 Cool Savings Rebate</v>
          </cell>
        </row>
        <row r="87">
          <cell r="B87" t="str">
            <v>2008 Cool Savings Rebate</v>
          </cell>
        </row>
        <row r="88">
          <cell r="B88" t="str">
            <v>2008 Cool Savings Rebate</v>
          </cell>
        </row>
        <row r="89">
          <cell r="B89" t="str">
            <v>2008 Cool Savings Rebate</v>
          </cell>
        </row>
        <row r="90">
          <cell r="B90" t="str">
            <v>2008 Cool Savings Rebate</v>
          </cell>
        </row>
        <row r="91">
          <cell r="B91" t="str">
            <v>2008 Summer Sweepstakes</v>
          </cell>
        </row>
        <row r="92">
          <cell r="B92" t="str">
            <v>2008 EKC Program</v>
          </cell>
        </row>
        <row r="93">
          <cell r="B93" t="str">
            <v>2008 EKC Program</v>
          </cell>
        </row>
        <row r="94">
          <cell r="B94" t="str">
            <v>2008 EKC Program</v>
          </cell>
        </row>
        <row r="95">
          <cell r="B95" t="str">
            <v>2008 EKC Program</v>
          </cell>
        </row>
        <row r="96">
          <cell r="B96" t="str">
            <v>2008 EKC Program</v>
          </cell>
        </row>
        <row r="97">
          <cell r="B97" t="str">
            <v>2008 EKC Program</v>
          </cell>
        </row>
        <row r="98">
          <cell r="B98" t="str">
            <v>2008 EKC Program</v>
          </cell>
        </row>
        <row r="99">
          <cell r="B99" t="str">
            <v>2008 EKC Program</v>
          </cell>
        </row>
        <row r="100">
          <cell r="B100" t="str">
            <v>2008 EKC Program</v>
          </cell>
        </row>
        <row r="101">
          <cell r="B101" t="str">
            <v>2008 EKC Program</v>
          </cell>
        </row>
        <row r="102">
          <cell r="B102" t="str">
            <v>2008 EKC Program</v>
          </cell>
        </row>
        <row r="103">
          <cell r="B103" t="str">
            <v>2008 EKC Program</v>
          </cell>
        </row>
        <row r="104">
          <cell r="B104" t="str">
            <v>2008 EKC Program</v>
          </cell>
        </row>
        <row r="105">
          <cell r="B105" t="str">
            <v>2008 EKC Program</v>
          </cell>
        </row>
        <row r="106">
          <cell r="B106" t="str">
            <v>2008 EKC Program</v>
          </cell>
        </row>
        <row r="107">
          <cell r="B107" t="str">
            <v>2008 EKC Program</v>
          </cell>
        </row>
        <row r="108">
          <cell r="B108" t="str">
            <v>2008 EKC Program</v>
          </cell>
        </row>
        <row r="109">
          <cell r="B109" t="str">
            <v>2008 peaksaver®</v>
          </cell>
        </row>
        <row r="110">
          <cell r="B110" t="str">
            <v>2008 peaksaver®</v>
          </cell>
        </row>
        <row r="111">
          <cell r="B111" t="str">
            <v>2008 peaksaver®</v>
          </cell>
        </row>
        <row r="112">
          <cell r="B112" t="str">
            <v>2008 Renewable Energy Standard Offer</v>
          </cell>
        </row>
        <row r="113">
          <cell r="B113" t="str">
            <v>2008 Electricity Retrofit Incentive</v>
          </cell>
        </row>
        <row r="114">
          <cell r="B114" t="str">
            <v>2008 High Performance New Construction</v>
          </cell>
        </row>
        <row r="115">
          <cell r="B115" t="str">
            <v>2006 CFL Distributed by Hydro One Brampton</v>
          </cell>
        </row>
        <row r="116">
          <cell r="B116" t="str">
            <v>2007 CFL Distributed by Hydro One Brampton</v>
          </cell>
        </row>
        <row r="117">
          <cell r="B117" t="str">
            <v>2007 C/I Load Control Program</v>
          </cell>
        </row>
        <row r="118">
          <cell r="B118" t="str">
            <v>2007 C/I Load Control Program</v>
          </cell>
        </row>
        <row r="119">
          <cell r="B119" t="str">
            <v>2007 C/I Load Control Program</v>
          </cell>
        </row>
        <row r="120">
          <cell r="B120" t="str">
            <v>2007 C/I Load Control Program</v>
          </cell>
        </row>
        <row r="121">
          <cell r="B121" t="str">
            <v>2007 C/I Load Control Program</v>
          </cell>
        </row>
        <row r="122">
          <cell r="B122" t="str">
            <v>2007 C/I Load Control Program</v>
          </cell>
        </row>
        <row r="123">
          <cell r="B123" t="str">
            <v>2007 C/I Load Control Program</v>
          </cell>
        </row>
        <row r="124">
          <cell r="B124" t="str">
            <v>2007 C/I Load Control Program</v>
          </cell>
        </row>
        <row r="125">
          <cell r="B125" t="str">
            <v>2007 C/I Load Control Program</v>
          </cell>
        </row>
        <row r="126">
          <cell r="B126" t="str">
            <v>2007 C/I Load Control Program</v>
          </cell>
        </row>
        <row r="127">
          <cell r="B127" t="str">
            <v>2007 C/I Load Control Program</v>
          </cell>
        </row>
        <row r="128">
          <cell r="B128" t="str">
            <v>2007 C/I Load Control Program</v>
          </cell>
        </row>
        <row r="129">
          <cell r="B129" t="str">
            <v>2007 C/I Load Control Program</v>
          </cell>
        </row>
        <row r="130">
          <cell r="B130" t="str">
            <v>2007 C/I Load Control Program</v>
          </cell>
        </row>
        <row r="131">
          <cell r="B131" t="str">
            <v>2007 C/I Load Control Program</v>
          </cell>
        </row>
        <row r="132">
          <cell r="B132" t="str">
            <v>2007 C/I Load Control Program</v>
          </cell>
        </row>
        <row r="133">
          <cell r="B133" t="str">
            <v>2007 C/I Load Control Program</v>
          </cell>
        </row>
        <row r="134">
          <cell r="B134" t="str">
            <v>2007 C/I Load Control Program</v>
          </cell>
        </row>
        <row r="135">
          <cell r="B135" t="str">
            <v>2007 C/I Load Control Program</v>
          </cell>
        </row>
        <row r="136">
          <cell r="B136" t="str">
            <v>2007 C/I Load Control Program</v>
          </cell>
        </row>
        <row r="137">
          <cell r="B137" t="str">
            <v>2007 C/I Load Control Program</v>
          </cell>
        </row>
        <row r="138">
          <cell r="B138" t="str">
            <v>2007 C/I Load Control Program</v>
          </cell>
        </row>
        <row r="139">
          <cell r="B139" t="str">
            <v>2007 C/I Load Control Program</v>
          </cell>
        </row>
        <row r="140">
          <cell r="B140" t="str">
            <v>2007 C/I Load Control Program</v>
          </cell>
        </row>
        <row r="141">
          <cell r="B141" t="str">
            <v>2007 C/I Load Control Program</v>
          </cell>
        </row>
        <row r="142">
          <cell r="B142" t="str">
            <v>2007 C/I Load Control Program</v>
          </cell>
        </row>
        <row r="143">
          <cell r="B143" t="str">
            <v>2007 C/I Load Control Program</v>
          </cell>
        </row>
        <row r="144">
          <cell r="B144" t="str">
            <v>2007 C/I Load Control Program</v>
          </cell>
        </row>
        <row r="145">
          <cell r="B145" t="str">
            <v>2007 C/I Load Control Program</v>
          </cell>
        </row>
        <row r="146">
          <cell r="B146" t="str">
            <v>2007 C/I Load Control Program</v>
          </cell>
        </row>
        <row r="147">
          <cell r="B147" t="str">
            <v>2007 C/I Load Control Program</v>
          </cell>
        </row>
        <row r="148">
          <cell r="B148" t="str">
            <v>2007 C/I Load Control Program</v>
          </cell>
        </row>
        <row r="149">
          <cell r="B149" t="str">
            <v>2007 C/I Load Control Program</v>
          </cell>
        </row>
        <row r="150">
          <cell r="B150" t="str">
            <v>2007 C/I Load Control Program</v>
          </cell>
        </row>
        <row r="151">
          <cell r="B151" t="str">
            <v>2007 C/I Load Control Program</v>
          </cell>
        </row>
        <row r="152">
          <cell r="B152" t="str">
            <v>2007 C/I Load Control Program</v>
          </cell>
        </row>
        <row r="153">
          <cell r="B153" t="str">
            <v>2007 C/I Load Control Program</v>
          </cell>
        </row>
        <row r="154">
          <cell r="B154" t="str">
            <v>2007 C/I Load Control Program</v>
          </cell>
        </row>
        <row r="155">
          <cell r="B155" t="str">
            <v>2007 C/I Load Control Program</v>
          </cell>
        </row>
        <row r="156">
          <cell r="B156" t="str">
            <v>2007 C/I Load Control Program</v>
          </cell>
        </row>
        <row r="157">
          <cell r="B157" t="str">
            <v>2007 C/I Load Control Program</v>
          </cell>
        </row>
        <row r="158">
          <cell r="B158" t="str">
            <v>2007 C/I Load Control Program</v>
          </cell>
        </row>
        <row r="159">
          <cell r="B159" t="str">
            <v>2007 C/I Load Control Program</v>
          </cell>
        </row>
        <row r="160">
          <cell r="B160" t="str">
            <v>2007 C/I Load Control Program</v>
          </cell>
        </row>
        <row r="161">
          <cell r="B161" t="str">
            <v>2007 C/I Load Control Program</v>
          </cell>
        </row>
        <row r="162">
          <cell r="B162" t="str">
            <v>2007 C/I Load Control Program</v>
          </cell>
        </row>
        <row r="163">
          <cell r="B163" t="str">
            <v>2007 C/I Load Control Program</v>
          </cell>
        </row>
        <row r="164">
          <cell r="B164" t="str">
            <v>2007 C/I Load Control Program</v>
          </cell>
        </row>
        <row r="165">
          <cell r="B165" t="str">
            <v>2007 C/I Load Control Program</v>
          </cell>
        </row>
        <row r="166">
          <cell r="B166" t="str">
            <v>2007 C/I Load Control Program</v>
          </cell>
        </row>
        <row r="167">
          <cell r="B167" t="str">
            <v>2007 C/I Load Control Program</v>
          </cell>
        </row>
        <row r="168">
          <cell r="B168" t="str">
            <v>2007 C/I Load Control Program</v>
          </cell>
        </row>
        <row r="169">
          <cell r="B169" t="str">
            <v>2007 C/I Load Control Program</v>
          </cell>
        </row>
        <row r="170">
          <cell r="B170" t="str">
            <v>2007 C/I Load Control Program</v>
          </cell>
        </row>
        <row r="171">
          <cell r="B171" t="str">
            <v>2007 C/I Load Control Program</v>
          </cell>
        </row>
        <row r="172">
          <cell r="B172" t="str">
            <v>2007 C/I Load Control Program</v>
          </cell>
        </row>
        <row r="173">
          <cell r="B173" t="str">
            <v>2007 C/I Load Control Program</v>
          </cell>
        </row>
        <row r="174">
          <cell r="B174" t="str">
            <v>2007 C/I Load Control Program</v>
          </cell>
        </row>
        <row r="175">
          <cell r="B175" t="str">
            <v>2007 C/I Load Control Program</v>
          </cell>
        </row>
        <row r="176">
          <cell r="B176" t="str">
            <v>2007 C/I Load Control Program</v>
          </cell>
        </row>
        <row r="177">
          <cell r="B177" t="str">
            <v>2007 C/I Load Control Program</v>
          </cell>
        </row>
        <row r="178">
          <cell r="B178" t="str">
            <v>2007 C/I Load Control Program</v>
          </cell>
        </row>
        <row r="179">
          <cell r="B179" t="str">
            <v>2007 C/I Load Control Program</v>
          </cell>
        </row>
        <row r="180">
          <cell r="B180" t="str">
            <v>2007 C/I Load Control Program</v>
          </cell>
        </row>
        <row r="181">
          <cell r="B181" t="str">
            <v>2007 C/I Load Control Program</v>
          </cell>
        </row>
        <row r="182">
          <cell r="B182" t="str">
            <v>2007 C/I Load Control Program</v>
          </cell>
        </row>
        <row r="183">
          <cell r="B183" t="str">
            <v>2007 C/I Load Control Program</v>
          </cell>
        </row>
        <row r="184">
          <cell r="B184" t="str">
            <v>2007 C/I Load Control Program</v>
          </cell>
        </row>
        <row r="185">
          <cell r="B185" t="str">
            <v>2007 C/I Load Control Program</v>
          </cell>
        </row>
        <row r="186">
          <cell r="B186" t="str">
            <v>2007 C/I Load Control Program</v>
          </cell>
        </row>
        <row r="187">
          <cell r="B187" t="str">
            <v>2007 C/I Load Control Program</v>
          </cell>
        </row>
        <row r="188">
          <cell r="B188" t="str">
            <v>2007 C/I Load Control Program</v>
          </cell>
        </row>
        <row r="189">
          <cell r="B189" t="str">
            <v>2007 C/I Load Control Program</v>
          </cell>
        </row>
        <row r="190">
          <cell r="B190" t="str">
            <v>2007 C/I Load Control Program</v>
          </cell>
        </row>
        <row r="191">
          <cell r="B191" t="str">
            <v>2007 C/I Load Control Program</v>
          </cell>
        </row>
        <row r="192">
          <cell r="B192" t="str">
            <v>2007 C/I Load Control Program</v>
          </cell>
        </row>
        <row r="193">
          <cell r="B193" t="str">
            <v>2007 C/I Load Control Program</v>
          </cell>
        </row>
        <row r="194">
          <cell r="B194" t="str">
            <v>2007 C/I Load Control Program</v>
          </cell>
        </row>
        <row r="195">
          <cell r="B195" t="str">
            <v>2007 C/I Load Control Program</v>
          </cell>
        </row>
        <row r="196">
          <cell r="B196" t="str">
            <v>2007 C/I Load Control Program</v>
          </cell>
        </row>
        <row r="197">
          <cell r="B197" t="str">
            <v>2007 C/I Load Control Program</v>
          </cell>
        </row>
        <row r="198">
          <cell r="B198" t="str">
            <v>2007 C/I Load Control Program</v>
          </cell>
        </row>
        <row r="199">
          <cell r="B199" t="str">
            <v>2007 C/I Load Control Program</v>
          </cell>
        </row>
        <row r="200">
          <cell r="B200" t="str">
            <v>2007 C/I Load Control Program</v>
          </cell>
        </row>
        <row r="201">
          <cell r="B201" t="str">
            <v>2007 C/I Load Control Program</v>
          </cell>
        </row>
        <row r="202">
          <cell r="B202" t="str">
            <v>2007 C/I Load Control Program</v>
          </cell>
        </row>
        <row r="203">
          <cell r="B203" t="str">
            <v>2007 C/I Load Control Program</v>
          </cell>
        </row>
        <row r="204">
          <cell r="B204" t="str">
            <v>2007 C/I Load Control Program</v>
          </cell>
        </row>
        <row r="205">
          <cell r="B205" t="str">
            <v>2007 C/I Load Control Program</v>
          </cell>
        </row>
        <row r="206">
          <cell r="B206" t="str">
            <v>2007 C/I Load Control Program</v>
          </cell>
        </row>
        <row r="207">
          <cell r="B207" t="str">
            <v>2007 C/I Load Control Program</v>
          </cell>
        </row>
        <row r="208">
          <cell r="B208" t="str">
            <v>2007 C/I Load Control Program</v>
          </cell>
        </row>
        <row r="209">
          <cell r="B209" t="str">
            <v>2007 C/I Load Control Program</v>
          </cell>
        </row>
        <row r="210">
          <cell r="B210" t="str">
            <v>2007 C/I Load Control Program</v>
          </cell>
        </row>
        <row r="211">
          <cell r="B211" t="str">
            <v>2007 C/I Load Control Program</v>
          </cell>
        </row>
        <row r="212">
          <cell r="B212" t="str">
            <v>2007 C/I Load Control Program</v>
          </cell>
        </row>
        <row r="213">
          <cell r="B213" t="str">
            <v>2007 C/I Load Control Program</v>
          </cell>
        </row>
        <row r="214">
          <cell r="B214" t="str">
            <v>2007 C/I Load Control Program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27"/>
  <sheetViews>
    <sheetView showGridLines="0" zoomScalePageLayoutView="0" workbookViewId="0" topLeftCell="A1">
      <selection activeCell="C19" sqref="C19"/>
    </sheetView>
  </sheetViews>
  <sheetFormatPr defaultColWidth="9.140625" defaultRowHeight="15"/>
  <cols>
    <col min="1" max="1" width="1.421875" style="0" customWidth="1"/>
    <col min="3" max="3" width="63.28125" style="0" customWidth="1"/>
    <col min="4" max="6" width="18.7109375" style="0" customWidth="1"/>
  </cols>
  <sheetData>
    <row r="1" spans="2:6" ht="17.25">
      <c r="B1" s="48" t="s">
        <v>51</v>
      </c>
      <c r="C1" s="48"/>
      <c r="D1" s="48"/>
      <c r="E1" s="48"/>
      <c r="F1" s="48"/>
    </row>
    <row r="2" spans="2:3" ht="5.25" customHeight="1" thickBot="1">
      <c r="B2" s="1"/>
      <c r="C2" s="2"/>
    </row>
    <row r="3" spans="2:6" ht="15" thickTop="1">
      <c r="B3" s="3"/>
      <c r="C3" s="3"/>
      <c r="D3" s="3" t="s">
        <v>3</v>
      </c>
      <c r="E3" s="3" t="s">
        <v>4</v>
      </c>
      <c r="F3" s="3"/>
    </row>
    <row r="4" spans="2:6" ht="27">
      <c r="B4" s="4" t="s">
        <v>2</v>
      </c>
      <c r="C4" s="4" t="s">
        <v>2</v>
      </c>
      <c r="D4" s="4" t="s">
        <v>5</v>
      </c>
      <c r="E4" s="4" t="s">
        <v>6</v>
      </c>
      <c r="F4" s="4" t="s">
        <v>0</v>
      </c>
    </row>
    <row r="5" spans="2:6" ht="14.25">
      <c r="B5" s="4"/>
      <c r="C5" s="4"/>
      <c r="D5" s="4"/>
      <c r="E5" s="4"/>
      <c r="F5" s="4"/>
    </row>
    <row r="6" spans="2:6" ht="15" thickBot="1">
      <c r="B6" s="5" t="s">
        <v>7</v>
      </c>
      <c r="C6" s="5" t="s">
        <v>8</v>
      </c>
      <c r="D6" s="5" t="s">
        <v>9</v>
      </c>
      <c r="E6" s="5" t="s">
        <v>9</v>
      </c>
      <c r="F6" s="5" t="s">
        <v>9</v>
      </c>
    </row>
    <row r="7" spans="2:6" ht="15" thickTop="1">
      <c r="B7" s="8" t="s">
        <v>10</v>
      </c>
      <c r="C7" s="9" t="s">
        <v>11</v>
      </c>
      <c r="D7" s="15">
        <v>1002058.4795321638</v>
      </c>
      <c r="E7" s="15">
        <v>854000</v>
      </c>
      <c r="F7" s="16">
        <f>+D7-E7</f>
        <v>148058.47953216382</v>
      </c>
    </row>
    <row r="8" spans="2:6" ht="14.25">
      <c r="B8" s="10" t="s">
        <v>12</v>
      </c>
      <c r="C8" s="11" t="s">
        <v>13</v>
      </c>
      <c r="D8" s="17">
        <v>265643.2748538012</v>
      </c>
      <c r="E8" s="17">
        <v>244000</v>
      </c>
      <c r="F8" s="18">
        <f aca="true" t="shared" si="0" ref="F8:F19">+D8-E8</f>
        <v>21643.27485380118</v>
      </c>
    </row>
    <row r="9" spans="2:6" ht="14.25">
      <c r="B9" s="10" t="s">
        <v>14</v>
      </c>
      <c r="C9" s="12" t="s">
        <v>15</v>
      </c>
      <c r="D9" s="17">
        <v>4737367.256637168</v>
      </c>
      <c r="E9" s="17">
        <v>4336000</v>
      </c>
      <c r="F9" s="18">
        <f t="shared" si="0"/>
        <v>401367.2566371681</v>
      </c>
    </row>
    <row r="10" spans="2:6" ht="14.25">
      <c r="B10" s="10" t="s">
        <v>16</v>
      </c>
      <c r="C10" s="12" t="s">
        <v>17</v>
      </c>
      <c r="D10" s="17">
        <v>6356902.654867259</v>
      </c>
      <c r="E10" s="17">
        <v>5864000</v>
      </c>
      <c r="F10" s="18">
        <f t="shared" si="0"/>
        <v>492902.65486725885</v>
      </c>
    </row>
    <row r="11" spans="2:6" ht="14.25">
      <c r="B11" s="10" t="s">
        <v>19</v>
      </c>
      <c r="C11" s="12" t="s">
        <v>18</v>
      </c>
      <c r="D11" s="17">
        <v>4069685.840707965</v>
      </c>
      <c r="E11" s="17">
        <v>3486000</v>
      </c>
      <c r="F11" s="18">
        <f t="shared" si="0"/>
        <v>583685.8407079652</v>
      </c>
    </row>
    <row r="12" spans="2:6" ht="14.25">
      <c r="B12" s="10" t="s">
        <v>21</v>
      </c>
      <c r="C12" s="12" t="s">
        <v>20</v>
      </c>
      <c r="D12" s="17">
        <v>924809.7345132753</v>
      </c>
      <c r="E12" s="17">
        <v>237500</v>
      </c>
      <c r="F12" s="18">
        <f t="shared" si="0"/>
        <v>687309.7345132753</v>
      </c>
    </row>
    <row r="13" spans="2:6" ht="14.25">
      <c r="B13" s="10" t="s">
        <v>22</v>
      </c>
      <c r="C13" s="12" t="s">
        <v>23</v>
      </c>
      <c r="D13" s="17">
        <v>334742.4778761063</v>
      </c>
      <c r="E13" s="17">
        <v>280800</v>
      </c>
      <c r="F13" s="18">
        <f t="shared" si="0"/>
        <v>53942.47787610628</v>
      </c>
    </row>
    <row r="14" spans="2:6" ht="14.25">
      <c r="B14" s="10" t="s">
        <v>24</v>
      </c>
      <c r="C14" s="12" t="s">
        <v>25</v>
      </c>
      <c r="D14" s="17">
        <v>3400092.9203539826</v>
      </c>
      <c r="E14" s="17">
        <v>2564000</v>
      </c>
      <c r="F14" s="18">
        <f t="shared" si="0"/>
        <v>836092.9203539826</v>
      </c>
    </row>
    <row r="15" spans="2:6" ht="14.25">
      <c r="B15" s="10" t="s">
        <v>26</v>
      </c>
      <c r="C15" s="12" t="s">
        <v>27</v>
      </c>
      <c r="D15" s="17">
        <v>900953.216374269</v>
      </c>
      <c r="E15" s="17">
        <v>838278.2100177981</v>
      </c>
      <c r="F15" s="18">
        <f t="shared" si="0"/>
        <v>62675.00635647087</v>
      </c>
    </row>
    <row r="16" spans="2:6" ht="14.25">
      <c r="B16" s="10" t="s">
        <v>28</v>
      </c>
      <c r="C16" s="12" t="s">
        <v>29</v>
      </c>
      <c r="D16" s="17">
        <v>2018000</v>
      </c>
      <c r="E16" s="17">
        <v>1940000</v>
      </c>
      <c r="F16" s="18">
        <f t="shared" si="0"/>
        <v>78000</v>
      </c>
    </row>
    <row r="17" spans="2:6" ht="14.25">
      <c r="B17" s="10" t="s">
        <v>30</v>
      </c>
      <c r="C17" s="12" t="s">
        <v>31</v>
      </c>
      <c r="D17" s="17">
        <v>128000</v>
      </c>
      <c r="E17" s="17">
        <v>108539.13043478261</v>
      </c>
      <c r="F17" s="18">
        <f t="shared" si="0"/>
        <v>19460.869565217392</v>
      </c>
    </row>
    <row r="18" spans="2:6" ht="14.25">
      <c r="B18" s="10" t="s">
        <v>32</v>
      </c>
      <c r="C18" s="12" t="s">
        <v>33</v>
      </c>
      <c r="D18" s="17">
        <v>837750</v>
      </c>
      <c r="E18" s="17">
        <v>779471.7391304347</v>
      </c>
      <c r="F18" s="18">
        <f t="shared" si="0"/>
        <v>58278.2608695653</v>
      </c>
    </row>
    <row r="19" spans="2:6" ht="14.25">
      <c r="B19" s="10" t="s">
        <v>34</v>
      </c>
      <c r="C19" s="12" t="s">
        <v>35</v>
      </c>
      <c r="D19" s="17">
        <v>1234850</v>
      </c>
      <c r="E19" s="17">
        <v>1148947.391304348</v>
      </c>
      <c r="F19" s="18">
        <f t="shared" si="0"/>
        <v>85902.6086956521</v>
      </c>
    </row>
    <row r="20" spans="2:6" ht="14.25">
      <c r="B20" s="10" t="s">
        <v>36</v>
      </c>
      <c r="C20" s="12" t="s">
        <v>37</v>
      </c>
      <c r="D20" s="17">
        <v>380000</v>
      </c>
      <c r="E20" s="17">
        <v>317000</v>
      </c>
      <c r="F20" s="18">
        <f>+D20-E20</f>
        <v>63000</v>
      </c>
    </row>
    <row r="21" spans="2:6" ht="15" thickBot="1">
      <c r="B21" s="13" t="s">
        <v>38</v>
      </c>
      <c r="C21" s="14" t="s">
        <v>39</v>
      </c>
      <c r="D21" s="19">
        <v>200000</v>
      </c>
      <c r="E21" s="19">
        <v>167000</v>
      </c>
      <c r="F21" s="20">
        <f>+D21-E21</f>
        <v>33000</v>
      </c>
    </row>
    <row r="22" spans="2:6" ht="15" thickTop="1">
      <c r="B22" s="24"/>
      <c r="C22" s="25"/>
      <c r="D22" s="21"/>
      <c r="E22" s="21"/>
      <c r="F22" s="21"/>
    </row>
    <row r="23" spans="2:6" ht="15" thickBot="1">
      <c r="B23" s="26" t="s">
        <v>2</v>
      </c>
      <c r="C23" s="27" t="s">
        <v>40</v>
      </c>
      <c r="D23" s="22">
        <f>+D7+D8+D9+D10+D11+D12+D13+D14+D15+D16+D17+D18+D19+D20+D21</f>
        <v>26790855.855715994</v>
      </c>
      <c r="E23" s="22">
        <f>+E7+E8+E9+E10+E11+E12+E13+E14+E15+E16+E17+E18+E19+E20+E21</f>
        <v>23165536.47088736</v>
      </c>
      <c r="F23" s="22">
        <f>+D23-E23</f>
        <v>3625319.3848286346</v>
      </c>
    </row>
    <row r="24" spans="2:6" ht="15" thickBot="1" thickTop="1">
      <c r="B24" s="28" t="s">
        <v>2</v>
      </c>
      <c r="C24" s="29" t="s">
        <v>2</v>
      </c>
      <c r="D24" s="23"/>
      <c r="E24" s="23"/>
      <c r="F24" s="23"/>
    </row>
    <row r="25" spans="2:5" ht="15" thickTop="1">
      <c r="B25" s="6"/>
      <c r="C25" s="2"/>
      <c r="D25" s="2"/>
      <c r="E25" s="2"/>
    </row>
    <row r="26" spans="2:6" ht="30.75" customHeight="1">
      <c r="B26" s="7" t="s">
        <v>41</v>
      </c>
      <c r="C26" s="49" t="s">
        <v>42</v>
      </c>
      <c r="D26" s="49"/>
      <c r="E26" s="49"/>
      <c r="F26" s="49"/>
    </row>
    <row r="27" spans="2:6" ht="33.75" customHeight="1">
      <c r="B27" s="7" t="s">
        <v>43</v>
      </c>
      <c r="C27" s="50" t="s">
        <v>44</v>
      </c>
      <c r="D27" s="50"/>
      <c r="E27" s="50"/>
      <c r="F27" s="50"/>
    </row>
  </sheetData>
  <sheetProtection/>
  <mergeCells count="3">
    <mergeCell ref="B1:F1"/>
    <mergeCell ref="C26:F26"/>
    <mergeCell ref="C27:F27"/>
  </mergeCells>
  <printOptions/>
  <pageMargins left="0.7" right="0.7" top="0.75" bottom="0.75" header="0.3" footer="0.3"/>
  <pageSetup fitToHeight="4" horizontalDpi="600" verticalDpi="600" orientation="portrait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24"/>
  <sheetViews>
    <sheetView tabSelected="1" zoomScalePageLayoutView="0" workbookViewId="0" topLeftCell="A1">
      <selection activeCell="C10" sqref="C10"/>
    </sheetView>
  </sheetViews>
  <sheetFormatPr defaultColWidth="9.140625" defaultRowHeight="15"/>
  <cols>
    <col min="1" max="1" width="1.421875" style="0" customWidth="1"/>
    <col min="2" max="2" width="21.57421875" style="0" bestFit="1" customWidth="1"/>
    <col min="3" max="3" width="13.28125" style="0" customWidth="1"/>
    <col min="4" max="5" width="15.28125" style="0" customWidth="1"/>
    <col min="6" max="6" width="0.9921875" style="0" customWidth="1"/>
  </cols>
  <sheetData>
    <row r="1" spans="2:5" ht="14.25">
      <c r="B1" s="51" t="s">
        <v>52</v>
      </c>
      <c r="C1" s="51"/>
      <c r="D1" s="51"/>
      <c r="E1" s="51"/>
    </row>
    <row r="2" spans="2:5" ht="3" customHeight="1" thickBot="1">
      <c r="B2" s="30"/>
      <c r="C2" s="30"/>
      <c r="D2" s="30"/>
      <c r="E2" s="30"/>
    </row>
    <row r="3" spans="2:5" ht="27.75" thickBot="1">
      <c r="B3" s="33" t="s">
        <v>1</v>
      </c>
      <c r="C3" s="33" t="s">
        <v>45</v>
      </c>
      <c r="D3" s="33" t="s">
        <v>47</v>
      </c>
      <c r="E3" s="33" t="s">
        <v>46</v>
      </c>
    </row>
    <row r="4" spans="2:5" ht="14.25">
      <c r="B4" s="34"/>
      <c r="C4" s="35"/>
      <c r="D4" s="35"/>
      <c r="E4" s="36"/>
    </row>
    <row r="5" spans="2:6" ht="14.25">
      <c r="B5" s="37" t="s">
        <v>48</v>
      </c>
      <c r="C5" s="38">
        <v>26.790855855716</v>
      </c>
      <c r="D5" s="38">
        <f>-'MIFRS Table 1'!F23/1000000</f>
        <v>-3.6253193848286345</v>
      </c>
      <c r="E5" s="39">
        <f>+C5+D5</f>
        <v>23.165536470887364</v>
      </c>
      <c r="F5" s="32"/>
    </row>
    <row r="6" spans="2:6" ht="15" thickBot="1">
      <c r="B6" s="37" t="s">
        <v>49</v>
      </c>
      <c r="C6" s="41">
        <f>21.61-0.03</f>
        <v>21.58</v>
      </c>
      <c r="D6" s="41">
        <f>-D5</f>
        <v>3.6253193848286345</v>
      </c>
      <c r="E6" s="42">
        <f>+C6+D6</f>
        <v>25.205319384828634</v>
      </c>
      <c r="F6" s="32"/>
    </row>
    <row r="7" spans="2:5" ht="15" thickBot="1">
      <c r="B7" s="40" t="s">
        <v>50</v>
      </c>
      <c r="C7" s="43">
        <f>SUM(C5:C6)</f>
        <v>48.370855855716</v>
      </c>
      <c r="D7" s="43">
        <f>SUM(D5:D6)</f>
        <v>0</v>
      </c>
      <c r="E7" s="44">
        <f>SUM(E5:E6)</f>
        <v>48.370855855716</v>
      </c>
    </row>
    <row r="8" ht="6" customHeight="1">
      <c r="E8" s="32"/>
    </row>
    <row r="10" ht="14.25">
      <c r="C10" s="45"/>
    </row>
    <row r="11" ht="14.25">
      <c r="C11" s="45"/>
    </row>
    <row r="12" ht="14.25">
      <c r="C12" s="46"/>
    </row>
    <row r="13" ht="14.25">
      <c r="C13" s="47"/>
    </row>
    <row r="14" spans="3:7" ht="14.25">
      <c r="C14" s="31"/>
      <c r="D14" s="31"/>
      <c r="F14" s="31"/>
      <c r="G14" s="31"/>
    </row>
    <row r="15" spans="3:7" ht="14.25">
      <c r="C15" s="31"/>
      <c r="D15" s="31"/>
      <c r="F15" s="31"/>
      <c r="G15" s="31"/>
    </row>
    <row r="16" spans="3:7" ht="14.25">
      <c r="C16" s="31"/>
      <c r="D16" s="31"/>
      <c r="F16" s="31"/>
      <c r="G16" s="31"/>
    </row>
    <row r="17" spans="3:7" ht="14.25">
      <c r="C17" s="31"/>
      <c r="D17" s="31"/>
      <c r="E17" s="31"/>
      <c r="F17" s="31"/>
      <c r="G17" s="31"/>
    </row>
    <row r="18" spans="3:7" ht="14.25">
      <c r="C18" s="31"/>
      <c r="D18" s="31"/>
      <c r="E18" s="31"/>
      <c r="F18" s="31"/>
      <c r="G18" s="31"/>
    </row>
    <row r="19" spans="3:7" ht="14.25">
      <c r="C19" s="31"/>
      <c r="D19" s="31"/>
      <c r="E19" s="31"/>
      <c r="F19" s="31"/>
      <c r="G19" s="31"/>
    </row>
    <row r="20" spans="3:7" ht="14.25">
      <c r="C20" s="31"/>
      <c r="D20" s="31"/>
      <c r="E20" s="31"/>
      <c r="F20" s="31"/>
      <c r="G20" s="31"/>
    </row>
    <row r="21" spans="3:7" ht="14.25">
      <c r="C21" s="31"/>
      <c r="D21" s="31"/>
      <c r="E21" s="31"/>
      <c r="F21" s="31"/>
      <c r="G21" s="31"/>
    </row>
    <row r="22" spans="3:7" ht="14.25">
      <c r="C22" s="31"/>
      <c r="D22" s="31"/>
      <c r="E22" s="31"/>
      <c r="F22" s="31"/>
      <c r="G22" s="31"/>
    </row>
    <row r="23" spans="3:7" ht="14.25">
      <c r="C23" s="31"/>
      <c r="D23" s="31"/>
      <c r="E23" s="31"/>
      <c r="F23" s="31"/>
      <c r="G23" s="31"/>
    </row>
    <row r="24" spans="3:7" ht="14.25">
      <c r="C24" s="31"/>
      <c r="D24" s="31"/>
      <c r="E24" s="31"/>
      <c r="F24" s="31"/>
      <c r="G24" s="31"/>
    </row>
  </sheetData>
  <sheetProtection/>
  <mergeCells count="1">
    <mergeCell ref="B1:E1"/>
  </mergeCells>
  <printOptions/>
  <pageMargins left="0.7" right="0.7" top="0.75" bottom="0.75" header="0.3" footer="0.3"/>
  <pageSetup fitToHeight="1" fitToWidth="1" horizontalDpi="600" verticalDpi="600" orientation="portrait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DGAPIC</dc:creator>
  <cp:keywords/>
  <dc:description/>
  <cp:lastModifiedBy>Natasha Gocool</cp:lastModifiedBy>
  <cp:lastPrinted>2012-08-13T17:48:43Z</cp:lastPrinted>
  <dcterms:created xsi:type="dcterms:W3CDTF">2012-07-30T13:24:31Z</dcterms:created>
  <dcterms:modified xsi:type="dcterms:W3CDTF">2012-08-14T12:31:33Z</dcterms:modified>
  <cp:category/>
  <cp:version/>
  <cp:contentType/>
  <cp:contentStatus/>
</cp:coreProperties>
</file>