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320" windowHeight="7995"/>
  </bookViews>
  <sheets>
    <sheet name="Data" sheetId="1" r:id="rId1"/>
  </sheets>
  <definedNames>
    <definedName name="Appendix">""""</definedName>
    <definedName name="AppNumber">"EB-2012-0153_x000D_"</definedName>
    <definedName name="Attachment">"Attachment 1.2"</definedName>
    <definedName name="Distributor">"Northern Ontario Wires Inc._x000D_"</definedName>
    <definedName name="Exhibit">"Exhibit 3"</definedName>
    <definedName name="FileDate">"November,16,2012"</definedName>
    <definedName name="_xlnm.Print_Area" localSheetId="0">Data!$A$1:$Y$62</definedName>
    <definedName name="RevisionDate">"November,16,2012"</definedName>
    <definedName name="Schedule">"Schedule 3"</definedName>
    <definedName name="Tab">"Tab 1"</definedName>
    <definedName name="Type">"Attachment"</definedName>
  </definedNames>
  <calcPr calcId="145621"/>
</workbook>
</file>

<file path=xl/calcChain.xml><?xml version="1.0" encoding="utf-8"?>
<calcChain xmlns="http://schemas.openxmlformats.org/spreadsheetml/2006/main">
  <c r="D2" i="1" l="1"/>
  <c r="F2" i="1"/>
  <c r="H2" i="1"/>
  <c r="J2" i="1"/>
  <c r="L2" i="1"/>
  <c r="D3" i="1"/>
  <c r="F3" i="1"/>
  <c r="H3" i="1"/>
  <c r="J3" i="1"/>
  <c r="L3" i="1"/>
  <c r="D4" i="1"/>
  <c r="F4" i="1"/>
  <c r="H4" i="1"/>
  <c r="J4" i="1"/>
  <c r="L4" i="1"/>
  <c r="D5" i="1"/>
  <c r="F5" i="1"/>
  <c r="H5" i="1"/>
  <c r="J5" i="1"/>
  <c r="L5" i="1"/>
  <c r="D6" i="1"/>
  <c r="F6" i="1"/>
  <c r="H6" i="1"/>
  <c r="J6" i="1"/>
  <c r="L6" i="1"/>
  <c r="D7" i="1"/>
  <c r="F7" i="1"/>
  <c r="H7" i="1"/>
  <c r="J7" i="1"/>
  <c r="L7" i="1"/>
  <c r="D8" i="1"/>
  <c r="F8" i="1"/>
  <c r="H8" i="1"/>
  <c r="J8" i="1"/>
  <c r="L8" i="1"/>
  <c r="D9" i="1"/>
  <c r="F9" i="1"/>
  <c r="H9" i="1"/>
  <c r="J9" i="1"/>
  <c r="L9" i="1"/>
  <c r="D10" i="1"/>
  <c r="F10" i="1"/>
  <c r="H10" i="1"/>
  <c r="J10" i="1"/>
  <c r="L10" i="1"/>
  <c r="D11" i="1"/>
  <c r="F11" i="1"/>
  <c r="H11" i="1"/>
  <c r="J11" i="1"/>
  <c r="L11" i="1"/>
  <c r="D12" i="1"/>
  <c r="F12" i="1"/>
  <c r="H12" i="1"/>
  <c r="J12" i="1"/>
  <c r="L12" i="1"/>
  <c r="D13" i="1"/>
  <c r="F13" i="1"/>
  <c r="H13" i="1"/>
  <c r="J13" i="1"/>
  <c r="L13" i="1"/>
  <c r="D14" i="1"/>
  <c r="F14" i="1"/>
  <c r="H14" i="1"/>
  <c r="J14" i="1"/>
  <c r="L14" i="1"/>
  <c r="D15" i="1"/>
  <c r="F15" i="1"/>
  <c r="H15" i="1"/>
  <c r="J15" i="1"/>
  <c r="L15" i="1"/>
  <c r="D16" i="1"/>
  <c r="F16" i="1"/>
  <c r="H16" i="1"/>
  <c r="J16" i="1"/>
  <c r="L16" i="1"/>
  <c r="D17" i="1"/>
  <c r="F17" i="1"/>
  <c r="H17" i="1"/>
  <c r="J17" i="1"/>
  <c r="L17" i="1"/>
  <c r="D18" i="1"/>
  <c r="F18" i="1"/>
  <c r="H18" i="1"/>
  <c r="J18" i="1"/>
  <c r="L18" i="1"/>
  <c r="D19" i="1"/>
  <c r="F19" i="1"/>
  <c r="H19" i="1"/>
  <c r="J19" i="1"/>
  <c r="L19" i="1"/>
  <c r="D20" i="1"/>
  <c r="F20" i="1"/>
  <c r="H20" i="1"/>
  <c r="J20" i="1"/>
  <c r="L20" i="1"/>
  <c r="D21" i="1"/>
  <c r="F21" i="1"/>
  <c r="H21" i="1"/>
  <c r="J21" i="1"/>
  <c r="L21" i="1"/>
  <c r="D22" i="1"/>
  <c r="F22" i="1"/>
  <c r="H22" i="1"/>
  <c r="J22" i="1"/>
  <c r="L22" i="1"/>
  <c r="D23" i="1"/>
  <c r="F23" i="1"/>
  <c r="H23" i="1"/>
  <c r="J23" i="1"/>
  <c r="L23" i="1"/>
  <c r="D24" i="1"/>
  <c r="F24" i="1"/>
  <c r="H24" i="1"/>
  <c r="J24" i="1"/>
  <c r="L24" i="1"/>
  <c r="D25" i="1"/>
  <c r="F25" i="1"/>
  <c r="H25" i="1"/>
  <c r="J25" i="1"/>
  <c r="L25" i="1"/>
  <c r="D26" i="1"/>
  <c r="F26" i="1"/>
  <c r="H26" i="1"/>
  <c r="J26" i="1"/>
  <c r="L26" i="1"/>
  <c r="D27" i="1"/>
  <c r="F27" i="1"/>
  <c r="H27" i="1"/>
  <c r="J27" i="1"/>
  <c r="L27" i="1"/>
  <c r="D28" i="1"/>
  <c r="F28" i="1"/>
  <c r="H28" i="1"/>
  <c r="J28" i="1"/>
  <c r="L28" i="1"/>
  <c r="D29" i="1"/>
  <c r="F29" i="1"/>
  <c r="H29" i="1"/>
  <c r="J29" i="1"/>
  <c r="L29" i="1"/>
  <c r="D30" i="1"/>
  <c r="F30" i="1"/>
  <c r="H30" i="1"/>
  <c r="J30" i="1"/>
  <c r="L30" i="1"/>
  <c r="D31" i="1"/>
  <c r="F31" i="1"/>
  <c r="H31" i="1"/>
  <c r="J31" i="1"/>
  <c r="L31" i="1"/>
  <c r="D32" i="1"/>
  <c r="F32" i="1"/>
  <c r="H32" i="1"/>
  <c r="J32" i="1"/>
  <c r="L32" i="1"/>
  <c r="D33" i="1"/>
  <c r="F33" i="1"/>
  <c r="H33" i="1"/>
  <c r="J33" i="1"/>
  <c r="L33" i="1"/>
  <c r="D34" i="1"/>
  <c r="F34" i="1"/>
  <c r="H34" i="1"/>
  <c r="J34" i="1"/>
  <c r="L34" i="1"/>
  <c r="D35" i="1"/>
  <c r="F35" i="1"/>
  <c r="H35" i="1"/>
  <c r="J35" i="1"/>
  <c r="L35" i="1"/>
  <c r="D36" i="1"/>
  <c r="F36" i="1"/>
  <c r="H36" i="1"/>
  <c r="J36" i="1"/>
  <c r="L36" i="1"/>
  <c r="D37" i="1"/>
  <c r="F37" i="1"/>
  <c r="H37" i="1"/>
  <c r="J37" i="1"/>
  <c r="L37" i="1"/>
  <c r="D38" i="1"/>
  <c r="F38" i="1"/>
  <c r="H38" i="1"/>
  <c r="J38" i="1"/>
  <c r="L38" i="1"/>
  <c r="D39" i="1"/>
  <c r="F39" i="1"/>
  <c r="H39" i="1"/>
  <c r="J39" i="1"/>
  <c r="L39" i="1"/>
  <c r="D40" i="1"/>
  <c r="F40" i="1"/>
  <c r="H40" i="1"/>
  <c r="J40" i="1"/>
  <c r="L40" i="1"/>
  <c r="D41" i="1"/>
  <c r="F41" i="1"/>
  <c r="H41" i="1"/>
  <c r="J41" i="1"/>
  <c r="L41" i="1"/>
  <c r="D42" i="1"/>
  <c r="F42" i="1"/>
  <c r="H42" i="1"/>
  <c r="J42" i="1"/>
  <c r="L42" i="1"/>
  <c r="D43" i="1"/>
  <c r="F43" i="1"/>
  <c r="H43" i="1"/>
  <c r="J43" i="1"/>
  <c r="L43" i="1"/>
  <c r="D44" i="1"/>
  <c r="F44" i="1"/>
  <c r="H44" i="1"/>
  <c r="J44" i="1"/>
  <c r="L44" i="1"/>
  <c r="D45" i="1"/>
  <c r="F45" i="1"/>
  <c r="H45" i="1"/>
  <c r="J45" i="1"/>
  <c r="L45" i="1"/>
  <c r="D46" i="1"/>
  <c r="F46" i="1"/>
  <c r="H46" i="1"/>
  <c r="J46" i="1"/>
  <c r="L46" i="1"/>
  <c r="D47" i="1"/>
  <c r="F47" i="1"/>
  <c r="H47" i="1"/>
  <c r="J47" i="1"/>
  <c r="L47" i="1"/>
  <c r="D48" i="1"/>
  <c r="F48" i="1"/>
  <c r="H48" i="1"/>
  <c r="J48" i="1"/>
  <c r="L48" i="1"/>
  <c r="D49" i="1"/>
  <c r="F49" i="1"/>
  <c r="H49" i="1"/>
  <c r="J49" i="1"/>
  <c r="L49" i="1"/>
  <c r="D50" i="1"/>
  <c r="F50" i="1"/>
  <c r="H50" i="1"/>
  <c r="J50" i="1"/>
  <c r="L50" i="1"/>
  <c r="D51" i="1"/>
  <c r="F51" i="1"/>
  <c r="H51" i="1"/>
  <c r="J51" i="1"/>
  <c r="L51" i="1"/>
  <c r="D52" i="1"/>
  <c r="F52" i="1"/>
  <c r="H52" i="1"/>
  <c r="J52" i="1"/>
  <c r="L52" i="1"/>
  <c r="D53" i="1"/>
  <c r="F53" i="1"/>
  <c r="H53" i="1"/>
  <c r="J53" i="1"/>
  <c r="L53" i="1"/>
  <c r="D54" i="1"/>
  <c r="F54" i="1"/>
  <c r="H54" i="1"/>
  <c r="J54" i="1"/>
  <c r="L54" i="1"/>
  <c r="D55" i="1"/>
  <c r="F55" i="1"/>
  <c r="H55" i="1"/>
  <c r="J55" i="1"/>
  <c r="L55" i="1"/>
  <c r="D56" i="1"/>
  <c r="F56" i="1"/>
  <c r="H56" i="1"/>
  <c r="J56" i="1"/>
  <c r="L56" i="1"/>
  <c r="D57" i="1"/>
  <c r="F57" i="1"/>
  <c r="H57" i="1"/>
  <c r="J57" i="1"/>
  <c r="L57" i="1"/>
  <c r="D58" i="1"/>
  <c r="F58" i="1"/>
  <c r="H58" i="1"/>
  <c r="J58" i="1"/>
  <c r="L58" i="1"/>
  <c r="D59" i="1"/>
  <c r="F59" i="1"/>
  <c r="H59" i="1"/>
  <c r="J59" i="1"/>
  <c r="L59" i="1"/>
  <c r="D60" i="1"/>
  <c r="F60" i="1"/>
  <c r="H60" i="1"/>
  <c r="J60" i="1"/>
  <c r="L60" i="1"/>
</calcChain>
</file>

<file path=xl/comments1.xml><?xml version="1.0" encoding="utf-8"?>
<comments xmlns="http://schemas.openxmlformats.org/spreadsheetml/2006/main">
  <authors>
    <author>Stephen Motluk</author>
  </authors>
  <commentList>
    <comment ref="D61" author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Jan 2012</t>
        </r>
      </text>
    </comment>
  </commentList>
</comments>
</file>

<file path=xl/sharedStrings.xml><?xml version="1.0" encoding="utf-8"?>
<sst xmlns="http://schemas.openxmlformats.org/spreadsheetml/2006/main" count="20" uniqueCount="20">
  <si>
    <t>Date</t>
  </si>
  <si>
    <t>WholesalekWh</t>
  </si>
  <si>
    <t>HDD</t>
  </si>
  <si>
    <t>CDD</t>
  </si>
  <si>
    <t>FTE_NEO</t>
  </si>
  <si>
    <t>Emp_NEO</t>
  </si>
  <si>
    <t>FTE_Ont</t>
  </si>
  <si>
    <t>Emp_Ont</t>
  </si>
  <si>
    <t>MonthDays</t>
  </si>
  <si>
    <t>PeakDays</t>
  </si>
  <si>
    <t>ReskWh</t>
  </si>
  <si>
    <t>GSlt50kWh</t>
  </si>
  <si>
    <t>GSgt50kWh</t>
  </si>
  <si>
    <t>USLkWh</t>
  </si>
  <si>
    <t>StreetkWh</t>
  </si>
  <si>
    <t>ReskWhb1</t>
  </si>
  <si>
    <t>GSlt50kWhb1</t>
  </si>
  <si>
    <t>GSgt50kWhb1</t>
  </si>
  <si>
    <t>USLkWhb1</t>
  </si>
  <si>
    <t>StreetkWhb1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</si>
</sst>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"/>
      <family val="2"/>
    </font>
    <font>
      <b/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right"/>
    </xf>
    <xf numFmtId="17" fontId="0" fillId="0" borderId="0" xfId="0" applyNumberFormat="1"/>
    <xf numFmtId="16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61"/>
  <sheetViews>
    <sheetView tabSelected="1" view="pageLayout" topLeftCell="P1" zoomScaleNormal="100" workbookViewId="0">
      <selection sqref="A1:Y62"/>
    </sheetView>
  </sheetViews>
  <sheetFormatPr defaultRowHeight="12.75" x14ac:dyDescent="0.2"/>
  <cols>
    <col min="2" max="2" width="14.7109375" bestFit="1" customWidth="1"/>
    <col min="3" max="12" width="14.7109375" customWidth="1"/>
    <col min="15" max="15" width="9.28515625" bestFit="1" customWidth="1"/>
    <col min="16" max="16" width="9.85546875" bestFit="1" customWidth="1"/>
    <col min="17" max="17" width="8.5703125" bestFit="1" customWidth="1"/>
    <col min="19" max="19" width="10.85546875" bestFit="1" customWidth="1"/>
    <col min="20" max="20" width="9.85546875" bestFit="1" customWidth="1"/>
  </cols>
  <sheetData>
    <row r="1" spans="1:20" x14ac:dyDescent="0.2">
      <c r="A1" s="1" t="s">
        <v>0</v>
      </c>
      <c r="B1" s="1" t="s">
        <v>1</v>
      </c>
      <c r="C1" s="1" t="s">
        <v>10</v>
      </c>
      <c r="D1" s="1" t="s">
        <v>15</v>
      </c>
      <c r="E1" s="1" t="s">
        <v>11</v>
      </c>
      <c r="F1" s="1" t="s">
        <v>16</v>
      </c>
      <c r="G1" s="1" t="s">
        <v>12</v>
      </c>
      <c r="H1" s="1" t="s">
        <v>17</v>
      </c>
      <c r="I1" s="1" t="s">
        <v>13</v>
      </c>
      <c r="J1" s="1" t="s">
        <v>18</v>
      </c>
      <c r="K1" s="1" t="s">
        <v>14</v>
      </c>
      <c r="L1" s="1" t="s">
        <v>19</v>
      </c>
      <c r="M1" s="1" t="s">
        <v>2</v>
      </c>
      <c r="N1" s="1" t="s">
        <v>3</v>
      </c>
      <c r="O1" s="1" t="s">
        <v>4</v>
      </c>
      <c r="P1" s="1" t="s">
        <v>5</v>
      </c>
      <c r="Q1" s="1" t="s">
        <v>6</v>
      </c>
      <c r="R1" s="1" t="s">
        <v>7</v>
      </c>
      <c r="S1" s="1" t="s">
        <v>8</v>
      </c>
      <c r="T1" s="1" t="s">
        <v>9</v>
      </c>
    </row>
    <row r="2" spans="1:20" x14ac:dyDescent="0.2">
      <c r="A2" s="2">
        <v>39083</v>
      </c>
      <c r="B2" s="3">
        <v>14362541.699999999</v>
      </c>
      <c r="C2" s="4">
        <v>4717217.6100000003</v>
      </c>
      <c r="D2" s="4">
        <f>C3</f>
        <v>4624604.4000000004</v>
      </c>
      <c r="E2" s="4">
        <v>2003011</v>
      </c>
      <c r="F2" s="4">
        <f t="shared" ref="F2:L60" si="0">E3</f>
        <v>2183790.0300000003</v>
      </c>
      <c r="G2" s="4">
        <v>6038269.1600000001</v>
      </c>
      <c r="H2" s="4">
        <f t="shared" si="0"/>
        <v>6337570.9000000004</v>
      </c>
      <c r="I2" s="4">
        <v>0</v>
      </c>
      <c r="J2" s="4">
        <f t="shared" si="0"/>
        <v>0</v>
      </c>
      <c r="K2" s="4">
        <v>189064.04</v>
      </c>
      <c r="L2" s="4">
        <f t="shared" si="0"/>
        <v>185016.05000000002</v>
      </c>
      <c r="M2">
        <v>980.2</v>
      </c>
      <c r="N2">
        <v>0</v>
      </c>
      <c r="O2">
        <v>207.6</v>
      </c>
      <c r="P2">
        <v>262.5</v>
      </c>
      <c r="Q2">
        <v>5216.5</v>
      </c>
      <c r="R2">
        <v>6460.5</v>
      </c>
      <c r="S2">
        <v>31</v>
      </c>
      <c r="T2">
        <v>22</v>
      </c>
    </row>
    <row r="3" spans="1:20" x14ac:dyDescent="0.2">
      <c r="A3" s="2">
        <v>39114</v>
      </c>
      <c r="B3" s="3">
        <v>13869400.300000001</v>
      </c>
      <c r="C3" s="4">
        <v>4624604.4000000004</v>
      </c>
      <c r="D3" s="4">
        <f t="shared" ref="D3:D60" si="1">C4</f>
        <v>4205684.5</v>
      </c>
      <c r="E3" s="4">
        <v>2183790.0299999998</v>
      </c>
      <c r="F3" s="4">
        <f t="shared" si="0"/>
        <v>2077268</v>
      </c>
      <c r="G3" s="4">
        <v>6337570.9000000004</v>
      </c>
      <c r="H3" s="4">
        <f t="shared" si="0"/>
        <v>6580417.4299999997</v>
      </c>
      <c r="I3" s="4">
        <v>0</v>
      </c>
      <c r="J3" s="4">
        <f t="shared" si="0"/>
        <v>0</v>
      </c>
      <c r="K3" s="4">
        <v>185016.05</v>
      </c>
      <c r="L3" s="4">
        <f t="shared" si="0"/>
        <v>152690.20000000001</v>
      </c>
      <c r="M3">
        <v>1024.5</v>
      </c>
      <c r="N3">
        <v>0</v>
      </c>
      <c r="O3">
        <v>203.7</v>
      </c>
      <c r="P3">
        <v>260.2</v>
      </c>
      <c r="Q3">
        <v>5184.8999999999996</v>
      </c>
      <c r="R3">
        <v>6446</v>
      </c>
      <c r="S3">
        <v>28</v>
      </c>
      <c r="T3">
        <v>20</v>
      </c>
    </row>
    <row r="4" spans="1:20" x14ac:dyDescent="0.2">
      <c r="A4" s="2">
        <v>39142</v>
      </c>
      <c r="B4" s="3">
        <v>13265359.800000001</v>
      </c>
      <c r="C4" s="4">
        <v>4205684.5</v>
      </c>
      <c r="D4" s="4">
        <f t="shared" si="1"/>
        <v>4318224.3</v>
      </c>
      <c r="E4" s="4">
        <v>2077268</v>
      </c>
      <c r="F4" s="4">
        <f t="shared" si="0"/>
        <v>1972196.5</v>
      </c>
      <c r="G4" s="4">
        <v>6580417.4299999997</v>
      </c>
      <c r="H4" s="4">
        <f t="shared" si="0"/>
        <v>6631809.9399999995</v>
      </c>
      <c r="I4" s="4">
        <v>0</v>
      </c>
      <c r="J4" s="4">
        <f t="shared" si="0"/>
        <v>0</v>
      </c>
      <c r="K4" s="4">
        <v>152690.20000000001</v>
      </c>
      <c r="L4" s="4">
        <f t="shared" si="0"/>
        <v>152177.09</v>
      </c>
      <c r="M4">
        <v>756.9</v>
      </c>
      <c r="N4">
        <v>0</v>
      </c>
      <c r="O4">
        <v>201.7</v>
      </c>
      <c r="P4">
        <v>259.39999999999998</v>
      </c>
      <c r="Q4">
        <v>5167.7</v>
      </c>
      <c r="R4">
        <v>6421.7</v>
      </c>
      <c r="S4">
        <v>31</v>
      </c>
      <c r="T4">
        <v>22</v>
      </c>
    </row>
    <row r="5" spans="1:20" x14ac:dyDescent="0.2">
      <c r="A5" s="2">
        <v>39173</v>
      </c>
      <c r="B5" s="3">
        <v>11296663.5</v>
      </c>
      <c r="C5" s="4">
        <v>4318224.3</v>
      </c>
      <c r="D5" s="4">
        <f t="shared" si="1"/>
        <v>3004745.7</v>
      </c>
      <c r="E5" s="4">
        <v>1972196.5</v>
      </c>
      <c r="F5" s="4">
        <f t="shared" si="0"/>
        <v>1597022.99</v>
      </c>
      <c r="G5" s="4">
        <v>6631809.9399999995</v>
      </c>
      <c r="H5" s="4">
        <f t="shared" si="0"/>
        <v>5937283.3100000005</v>
      </c>
      <c r="I5" s="4">
        <v>0</v>
      </c>
      <c r="J5" s="4">
        <f t="shared" si="0"/>
        <v>0</v>
      </c>
      <c r="K5" s="4">
        <v>152177.09</v>
      </c>
      <c r="L5" s="4">
        <f t="shared" si="0"/>
        <v>130320.43000000001</v>
      </c>
      <c r="M5">
        <v>491.3</v>
      </c>
      <c r="N5">
        <v>0</v>
      </c>
      <c r="O5">
        <v>203.3</v>
      </c>
      <c r="P5">
        <v>260.60000000000002</v>
      </c>
      <c r="Q5">
        <v>5197.5</v>
      </c>
      <c r="R5">
        <v>6441.8</v>
      </c>
      <c r="S5">
        <v>30</v>
      </c>
      <c r="T5">
        <v>19</v>
      </c>
    </row>
    <row r="6" spans="1:20" x14ac:dyDescent="0.2">
      <c r="A6" s="2">
        <v>39203</v>
      </c>
      <c r="B6" s="3">
        <v>10637414.199999999</v>
      </c>
      <c r="C6" s="4">
        <v>3004745.7</v>
      </c>
      <c r="D6" s="4">
        <f t="shared" si="1"/>
        <v>2931916.05</v>
      </c>
      <c r="E6" s="4">
        <v>1597022.99</v>
      </c>
      <c r="F6" s="4">
        <f t="shared" si="0"/>
        <v>1629268.5</v>
      </c>
      <c r="G6" s="4">
        <v>5937283.3100000005</v>
      </c>
      <c r="H6" s="4">
        <f t="shared" si="0"/>
        <v>5895722.0100000007</v>
      </c>
      <c r="I6" s="4">
        <v>0</v>
      </c>
      <c r="J6" s="4">
        <f t="shared" si="0"/>
        <v>0</v>
      </c>
      <c r="K6" s="4">
        <v>130320.43</v>
      </c>
      <c r="L6" s="4">
        <f t="shared" si="0"/>
        <v>116420.93</v>
      </c>
      <c r="M6">
        <v>220.2</v>
      </c>
      <c r="N6">
        <v>12.9</v>
      </c>
      <c r="O6">
        <v>208.8</v>
      </c>
      <c r="P6">
        <v>264.89999999999998</v>
      </c>
      <c r="Q6">
        <v>5280.6</v>
      </c>
      <c r="R6">
        <v>6500.1</v>
      </c>
      <c r="S6">
        <v>31</v>
      </c>
      <c r="T6">
        <v>22</v>
      </c>
    </row>
    <row r="7" spans="1:20" x14ac:dyDescent="0.2">
      <c r="A7" s="2">
        <v>39234</v>
      </c>
      <c r="B7" s="3">
        <v>10508366.300000001</v>
      </c>
      <c r="C7" s="4">
        <v>2931916.05</v>
      </c>
      <c r="D7" s="4">
        <f t="shared" si="1"/>
        <v>3054719.1</v>
      </c>
      <c r="E7" s="4">
        <v>1629268.5</v>
      </c>
      <c r="F7" s="4">
        <f t="shared" si="0"/>
        <v>1664309.5999999999</v>
      </c>
      <c r="G7" s="4">
        <v>5895722.0100000007</v>
      </c>
      <c r="H7" s="4">
        <f t="shared" si="0"/>
        <v>4874080.54</v>
      </c>
      <c r="I7" s="4">
        <v>0</v>
      </c>
      <c r="J7" s="4">
        <f t="shared" si="0"/>
        <v>0</v>
      </c>
      <c r="K7" s="4">
        <v>116420.93</v>
      </c>
      <c r="L7" s="4">
        <f t="shared" si="0"/>
        <v>103560.15</v>
      </c>
      <c r="M7">
        <v>93.8</v>
      </c>
      <c r="N7">
        <v>37.200000000000003</v>
      </c>
      <c r="O7">
        <v>213.7</v>
      </c>
      <c r="P7">
        <v>266.89999999999998</v>
      </c>
      <c r="Q7">
        <v>5391.3</v>
      </c>
      <c r="R7">
        <v>6573.9</v>
      </c>
      <c r="S7">
        <v>30</v>
      </c>
      <c r="T7">
        <v>21</v>
      </c>
    </row>
    <row r="8" spans="1:20" x14ac:dyDescent="0.2">
      <c r="A8" s="2">
        <v>39264</v>
      </c>
      <c r="B8" s="3">
        <v>10187643.9</v>
      </c>
      <c r="C8" s="4">
        <v>3054719.1</v>
      </c>
      <c r="D8" s="4">
        <f t="shared" si="1"/>
        <v>3293903.3</v>
      </c>
      <c r="E8" s="4">
        <v>1664309.6</v>
      </c>
      <c r="F8" s="4">
        <f t="shared" si="0"/>
        <v>1639438.9</v>
      </c>
      <c r="G8" s="4">
        <v>4874080.54</v>
      </c>
      <c r="H8" s="4">
        <f t="shared" si="0"/>
        <v>4814367.1899999995</v>
      </c>
      <c r="I8" s="4">
        <v>0</v>
      </c>
      <c r="J8" s="4">
        <f t="shared" si="0"/>
        <v>0</v>
      </c>
      <c r="K8" s="4">
        <v>103560.15</v>
      </c>
      <c r="L8" s="4">
        <f t="shared" si="0"/>
        <v>111126.92</v>
      </c>
      <c r="M8">
        <v>51.4</v>
      </c>
      <c r="N8">
        <v>30.8</v>
      </c>
      <c r="O8">
        <v>217.8</v>
      </c>
      <c r="P8">
        <v>268.5</v>
      </c>
      <c r="Q8">
        <v>5513.8</v>
      </c>
      <c r="R8">
        <v>6640.2</v>
      </c>
      <c r="S8">
        <v>31</v>
      </c>
      <c r="T8">
        <v>22</v>
      </c>
    </row>
    <row r="9" spans="1:20" x14ac:dyDescent="0.2">
      <c r="A9" s="2">
        <v>39295</v>
      </c>
      <c r="B9" s="3">
        <v>10511589.6</v>
      </c>
      <c r="C9" s="4">
        <v>3293903.3</v>
      </c>
      <c r="D9" s="4">
        <f t="shared" si="1"/>
        <v>2798699.9</v>
      </c>
      <c r="E9" s="4">
        <v>1639438.9</v>
      </c>
      <c r="F9" s="4">
        <f t="shared" si="0"/>
        <v>1294385.2</v>
      </c>
      <c r="G9" s="4">
        <v>4814367.1900000004</v>
      </c>
      <c r="H9" s="4">
        <f t="shared" si="0"/>
        <v>5138144.9499999993</v>
      </c>
      <c r="I9" s="4">
        <v>0</v>
      </c>
      <c r="J9" s="4">
        <f t="shared" si="0"/>
        <v>0</v>
      </c>
      <c r="K9" s="4">
        <v>111126.92</v>
      </c>
      <c r="L9" s="4">
        <f t="shared" si="0"/>
        <v>127324.01999999999</v>
      </c>
      <c r="M9">
        <v>83.4</v>
      </c>
      <c r="N9">
        <v>27.1</v>
      </c>
      <c r="O9">
        <v>220.5</v>
      </c>
      <c r="P9">
        <v>268.3</v>
      </c>
      <c r="Q9">
        <v>5582.2</v>
      </c>
      <c r="R9">
        <v>6663.5</v>
      </c>
      <c r="S9">
        <v>31</v>
      </c>
      <c r="T9">
        <v>22</v>
      </c>
    </row>
    <row r="10" spans="1:20" x14ac:dyDescent="0.2">
      <c r="A10" s="2">
        <v>39326</v>
      </c>
      <c r="B10" s="3">
        <v>9995999.0999999996</v>
      </c>
      <c r="C10" s="4">
        <v>2798699.9</v>
      </c>
      <c r="D10" s="4">
        <f t="shared" si="1"/>
        <v>2595124.7000000002</v>
      </c>
      <c r="E10" s="4">
        <v>1294385.2</v>
      </c>
      <c r="F10" s="4">
        <f t="shared" si="0"/>
        <v>1529536.9</v>
      </c>
      <c r="G10" s="4">
        <v>5138144.95</v>
      </c>
      <c r="H10" s="4">
        <f t="shared" si="0"/>
        <v>5396017.1400000006</v>
      </c>
      <c r="I10" s="4">
        <v>0</v>
      </c>
      <c r="J10" s="4">
        <f t="shared" si="0"/>
        <v>0</v>
      </c>
      <c r="K10" s="4">
        <v>127324.02</v>
      </c>
      <c r="L10" s="4">
        <f t="shared" si="0"/>
        <v>137789.59</v>
      </c>
      <c r="M10">
        <v>175</v>
      </c>
      <c r="N10">
        <v>12.8</v>
      </c>
      <c r="O10">
        <v>216.1</v>
      </c>
      <c r="P10">
        <v>265.8</v>
      </c>
      <c r="Q10">
        <v>5544.2</v>
      </c>
      <c r="R10">
        <v>6635.5</v>
      </c>
      <c r="S10">
        <v>30</v>
      </c>
      <c r="T10">
        <v>19</v>
      </c>
    </row>
    <row r="11" spans="1:20" x14ac:dyDescent="0.2">
      <c r="A11" s="2">
        <v>39356</v>
      </c>
      <c r="B11" s="3">
        <v>10466326.800000001</v>
      </c>
      <c r="C11" s="4">
        <v>2595124.7000000002</v>
      </c>
      <c r="D11" s="4">
        <f t="shared" si="1"/>
        <v>2953199.62</v>
      </c>
      <c r="E11" s="4">
        <v>1529536.9</v>
      </c>
      <c r="F11" s="4">
        <f t="shared" si="0"/>
        <v>1403349.67</v>
      </c>
      <c r="G11" s="4">
        <v>5396017.1400000006</v>
      </c>
      <c r="H11" s="4">
        <f t="shared" si="0"/>
        <v>5067773.1100000003</v>
      </c>
      <c r="I11" s="4">
        <v>0</v>
      </c>
      <c r="J11" s="4">
        <f t="shared" si="0"/>
        <v>0</v>
      </c>
      <c r="K11" s="4">
        <v>137789.59</v>
      </c>
      <c r="L11" s="4">
        <f t="shared" si="0"/>
        <v>162679.34</v>
      </c>
      <c r="M11">
        <v>331.1</v>
      </c>
      <c r="N11">
        <v>0.2</v>
      </c>
      <c r="O11">
        <v>210.7</v>
      </c>
      <c r="P11">
        <v>265.39999999999998</v>
      </c>
      <c r="Q11">
        <v>5479.1</v>
      </c>
      <c r="R11">
        <v>6631.9</v>
      </c>
      <c r="S11">
        <v>31</v>
      </c>
      <c r="T11">
        <v>22</v>
      </c>
    </row>
    <row r="12" spans="1:20" x14ac:dyDescent="0.2">
      <c r="A12" s="2">
        <v>39387</v>
      </c>
      <c r="B12" s="3">
        <v>11248029</v>
      </c>
      <c r="C12" s="4">
        <v>2953199.62</v>
      </c>
      <c r="D12" s="4">
        <f t="shared" si="1"/>
        <v>4026763.2899999996</v>
      </c>
      <c r="E12" s="4">
        <v>1403349.67</v>
      </c>
      <c r="F12" s="4">
        <f t="shared" si="0"/>
        <v>1864299.9</v>
      </c>
      <c r="G12" s="4">
        <v>5067773.1100000003</v>
      </c>
      <c r="H12" s="4">
        <f t="shared" si="0"/>
        <v>6958438.6199999992</v>
      </c>
      <c r="I12" s="4">
        <v>0</v>
      </c>
      <c r="J12" s="4">
        <f t="shared" si="0"/>
        <v>0</v>
      </c>
      <c r="K12" s="4">
        <v>162679.34</v>
      </c>
      <c r="L12" s="4">
        <f t="shared" si="0"/>
        <v>174630.09</v>
      </c>
      <c r="M12">
        <v>670.3</v>
      </c>
      <c r="N12">
        <v>0</v>
      </c>
      <c r="O12">
        <v>203.6</v>
      </c>
      <c r="P12">
        <v>261.3</v>
      </c>
      <c r="Q12">
        <v>5395.6</v>
      </c>
      <c r="R12">
        <v>6616.9</v>
      </c>
      <c r="S12">
        <v>30</v>
      </c>
      <c r="T12">
        <v>22</v>
      </c>
    </row>
    <row r="13" spans="1:20" x14ac:dyDescent="0.2">
      <c r="A13" s="2">
        <v>39417</v>
      </c>
      <c r="B13" s="3">
        <v>12417930</v>
      </c>
      <c r="C13" s="4">
        <v>4026763.29</v>
      </c>
      <c r="D13" s="4">
        <f t="shared" si="1"/>
        <v>5409393.3499999996</v>
      </c>
      <c r="E13" s="4">
        <v>1864299.9</v>
      </c>
      <c r="F13" s="4">
        <f t="shared" si="0"/>
        <v>2374235.34</v>
      </c>
      <c r="G13" s="4">
        <v>6958438.6199999992</v>
      </c>
      <c r="H13" s="4">
        <f t="shared" si="0"/>
        <v>2939974.32</v>
      </c>
      <c r="I13" s="4">
        <v>0</v>
      </c>
      <c r="J13" s="4">
        <f t="shared" si="0"/>
        <v>0</v>
      </c>
      <c r="K13" s="4">
        <v>174630.09</v>
      </c>
      <c r="L13" s="4">
        <f t="shared" si="0"/>
        <v>155001.41</v>
      </c>
      <c r="M13">
        <v>936.7</v>
      </c>
      <c r="N13">
        <v>0</v>
      </c>
      <c r="O13">
        <v>203.2</v>
      </c>
      <c r="P13">
        <v>258.89999999999998</v>
      </c>
      <c r="Q13">
        <v>5374.1</v>
      </c>
      <c r="R13">
        <v>6626.1</v>
      </c>
      <c r="S13">
        <v>31</v>
      </c>
      <c r="T13">
        <v>19</v>
      </c>
    </row>
    <row r="14" spans="1:20" x14ac:dyDescent="0.2">
      <c r="A14" s="2">
        <v>39448</v>
      </c>
      <c r="B14" s="3">
        <v>12939811</v>
      </c>
      <c r="C14" s="4">
        <v>5409393.3499999996</v>
      </c>
      <c r="D14" s="4">
        <f t="shared" si="1"/>
        <v>4530118.7300000004</v>
      </c>
      <c r="E14" s="4">
        <v>2374235.34</v>
      </c>
      <c r="F14" s="4">
        <f t="shared" si="0"/>
        <v>2022597</v>
      </c>
      <c r="G14" s="4">
        <v>2939974.32</v>
      </c>
      <c r="H14" s="4">
        <f t="shared" si="0"/>
        <v>5081351.5999999996</v>
      </c>
      <c r="I14" s="4">
        <v>0</v>
      </c>
      <c r="J14" s="4">
        <f t="shared" si="0"/>
        <v>0</v>
      </c>
      <c r="K14" s="4">
        <v>155001.41</v>
      </c>
      <c r="L14" s="4">
        <f t="shared" si="0"/>
        <v>184177.06</v>
      </c>
      <c r="M14">
        <v>949.6</v>
      </c>
      <c r="N14">
        <v>0</v>
      </c>
      <c r="O14">
        <v>203.8</v>
      </c>
      <c r="P14">
        <v>255.8</v>
      </c>
      <c r="Q14">
        <v>5323.9</v>
      </c>
      <c r="R14">
        <v>6579.6</v>
      </c>
      <c r="S14">
        <v>31</v>
      </c>
      <c r="T14">
        <v>22</v>
      </c>
    </row>
    <row r="15" spans="1:20" x14ac:dyDescent="0.2">
      <c r="A15" s="2">
        <v>39479</v>
      </c>
      <c r="B15" s="3">
        <v>12340887</v>
      </c>
      <c r="C15" s="4">
        <v>4530118.7300000004</v>
      </c>
      <c r="D15" s="4">
        <f t="shared" si="1"/>
        <v>4385479.7300000004</v>
      </c>
      <c r="E15" s="4">
        <v>2022597</v>
      </c>
      <c r="F15" s="4">
        <f t="shared" si="0"/>
        <v>2382192.71</v>
      </c>
      <c r="G15" s="4">
        <v>5081351.5999999996</v>
      </c>
      <c r="H15" s="4">
        <f t="shared" si="0"/>
        <v>5088258.5199999996</v>
      </c>
      <c r="I15" s="4">
        <v>0</v>
      </c>
      <c r="J15" s="4">
        <f t="shared" si="0"/>
        <v>0</v>
      </c>
      <c r="K15" s="4">
        <v>184177.06</v>
      </c>
      <c r="L15" s="4">
        <f t="shared" si="0"/>
        <v>159337.44</v>
      </c>
      <c r="M15">
        <v>951.2</v>
      </c>
      <c r="N15">
        <v>0</v>
      </c>
      <c r="O15">
        <v>206.4</v>
      </c>
      <c r="P15">
        <v>256.89999999999998</v>
      </c>
      <c r="Q15">
        <v>5303.7</v>
      </c>
      <c r="R15">
        <v>6560.8</v>
      </c>
      <c r="S15">
        <v>29</v>
      </c>
      <c r="T15">
        <v>20</v>
      </c>
    </row>
    <row r="16" spans="1:20" x14ac:dyDescent="0.2">
      <c r="A16" s="2">
        <v>39508</v>
      </c>
      <c r="B16" s="3">
        <v>11809939.9</v>
      </c>
      <c r="C16" s="4">
        <v>4385479.7300000004</v>
      </c>
      <c r="D16" s="4">
        <f t="shared" si="1"/>
        <v>4120513.3</v>
      </c>
      <c r="E16" s="4">
        <v>2382192.71</v>
      </c>
      <c r="F16" s="4">
        <f t="shared" si="0"/>
        <v>1626513.3</v>
      </c>
      <c r="G16" s="4">
        <v>5088258.5199999996</v>
      </c>
      <c r="H16" s="4">
        <f t="shared" si="0"/>
        <v>4494318.0999999996</v>
      </c>
      <c r="I16" s="4">
        <v>0</v>
      </c>
      <c r="J16" s="4">
        <f t="shared" si="0"/>
        <v>0</v>
      </c>
      <c r="K16" s="4">
        <v>159337.44</v>
      </c>
      <c r="L16" s="4">
        <f t="shared" si="0"/>
        <v>152152.16</v>
      </c>
      <c r="M16">
        <v>881.6</v>
      </c>
      <c r="N16">
        <v>0</v>
      </c>
      <c r="O16">
        <v>207.8</v>
      </c>
      <c r="P16">
        <v>259.39999999999998</v>
      </c>
      <c r="Q16">
        <v>5278.9</v>
      </c>
      <c r="R16">
        <v>6547.6</v>
      </c>
      <c r="S16">
        <v>31</v>
      </c>
      <c r="T16">
        <v>21</v>
      </c>
    </row>
    <row r="17" spans="1:20" x14ac:dyDescent="0.2">
      <c r="A17" s="2">
        <v>39539</v>
      </c>
      <c r="B17" s="3">
        <v>9746158.4000000004</v>
      </c>
      <c r="C17" s="4">
        <v>4120513.3</v>
      </c>
      <c r="D17" s="4">
        <f t="shared" si="1"/>
        <v>2920103.8099999996</v>
      </c>
      <c r="E17" s="4">
        <v>1626513.3</v>
      </c>
      <c r="F17" s="4">
        <f t="shared" si="0"/>
        <v>1511086.07</v>
      </c>
      <c r="G17" s="4">
        <v>4494318.0999999996</v>
      </c>
      <c r="H17" s="4">
        <f t="shared" si="0"/>
        <v>4956848.84</v>
      </c>
      <c r="I17" s="4">
        <v>0</v>
      </c>
      <c r="J17" s="4">
        <f t="shared" si="0"/>
        <v>0</v>
      </c>
      <c r="K17" s="4">
        <v>152152.16</v>
      </c>
      <c r="L17" s="4">
        <f t="shared" si="0"/>
        <v>128720.67</v>
      </c>
      <c r="M17">
        <v>431.2</v>
      </c>
      <c r="N17">
        <v>0</v>
      </c>
      <c r="O17">
        <v>208.7</v>
      </c>
      <c r="P17">
        <v>261.60000000000002</v>
      </c>
      <c r="Q17">
        <v>5310.6</v>
      </c>
      <c r="R17">
        <v>6580.2</v>
      </c>
      <c r="S17">
        <v>30</v>
      </c>
      <c r="T17">
        <v>20</v>
      </c>
    </row>
    <row r="18" spans="1:20" x14ac:dyDescent="0.2">
      <c r="A18" s="2">
        <v>39569</v>
      </c>
      <c r="B18" s="3">
        <v>9869011.6999999993</v>
      </c>
      <c r="C18" s="4">
        <v>2920103.81</v>
      </c>
      <c r="D18" s="4">
        <f t="shared" si="1"/>
        <v>2793779.37</v>
      </c>
      <c r="E18" s="4">
        <v>1511086.07</v>
      </c>
      <c r="F18" s="4">
        <f t="shared" si="0"/>
        <v>1457209.98</v>
      </c>
      <c r="G18" s="4">
        <v>4956848.84</v>
      </c>
      <c r="H18" s="4">
        <f t="shared" si="0"/>
        <v>4738393.8599999994</v>
      </c>
      <c r="I18" s="4">
        <v>0</v>
      </c>
      <c r="J18" s="4">
        <f t="shared" si="0"/>
        <v>0</v>
      </c>
      <c r="K18" s="4">
        <v>128720.67</v>
      </c>
      <c r="L18" s="4">
        <f t="shared" si="0"/>
        <v>117985.38999999998</v>
      </c>
      <c r="M18">
        <v>322.10000000000002</v>
      </c>
      <c r="N18">
        <v>0</v>
      </c>
      <c r="O18">
        <v>210.3</v>
      </c>
      <c r="P18">
        <v>264.89999999999998</v>
      </c>
      <c r="Q18">
        <v>5370.3</v>
      </c>
      <c r="R18">
        <v>6640.6</v>
      </c>
      <c r="S18">
        <v>31</v>
      </c>
      <c r="T18">
        <v>21</v>
      </c>
    </row>
    <row r="19" spans="1:20" x14ac:dyDescent="0.2">
      <c r="A19" s="2">
        <v>39600</v>
      </c>
      <c r="B19" s="3">
        <v>9075959.9000000004</v>
      </c>
      <c r="C19" s="4">
        <v>2793779.37</v>
      </c>
      <c r="D19" s="4">
        <f t="shared" si="1"/>
        <v>3177125.75</v>
      </c>
      <c r="E19" s="4">
        <v>1457209.98</v>
      </c>
      <c r="F19" s="4">
        <f t="shared" si="0"/>
        <v>1843826.17</v>
      </c>
      <c r="G19" s="4">
        <v>4738393.8600000003</v>
      </c>
      <c r="H19" s="4">
        <f t="shared" si="0"/>
        <v>4623139.58</v>
      </c>
      <c r="I19" s="4">
        <v>0</v>
      </c>
      <c r="J19" s="4">
        <f t="shared" si="0"/>
        <v>14400</v>
      </c>
      <c r="K19" s="4">
        <v>117985.39</v>
      </c>
      <c r="L19" s="4">
        <f t="shared" si="0"/>
        <v>105556.24</v>
      </c>
      <c r="M19">
        <v>85.4</v>
      </c>
      <c r="N19">
        <v>13.5</v>
      </c>
      <c r="O19">
        <v>213.8</v>
      </c>
      <c r="P19">
        <v>267.10000000000002</v>
      </c>
      <c r="Q19">
        <v>5458.4</v>
      </c>
      <c r="R19">
        <v>6712.3</v>
      </c>
      <c r="S19">
        <v>30</v>
      </c>
      <c r="T19">
        <v>21</v>
      </c>
    </row>
    <row r="20" spans="1:20" x14ac:dyDescent="0.2">
      <c r="A20" s="2">
        <v>39630</v>
      </c>
      <c r="B20" s="3">
        <v>9628907.5</v>
      </c>
      <c r="C20" s="4">
        <v>3177125.75</v>
      </c>
      <c r="D20" s="4">
        <f t="shared" si="1"/>
        <v>3227538.3</v>
      </c>
      <c r="E20" s="4">
        <v>1843826.17</v>
      </c>
      <c r="F20" s="4">
        <f t="shared" si="0"/>
        <v>1429483.9</v>
      </c>
      <c r="G20" s="4">
        <v>4623139.58</v>
      </c>
      <c r="H20" s="4">
        <f t="shared" si="0"/>
        <v>4566050.68</v>
      </c>
      <c r="I20" s="4">
        <v>14400</v>
      </c>
      <c r="J20" s="4">
        <f t="shared" si="0"/>
        <v>600</v>
      </c>
      <c r="K20" s="4">
        <v>105556.24</v>
      </c>
      <c r="L20" s="4">
        <f t="shared" si="0"/>
        <v>112659.36000000002</v>
      </c>
      <c r="M20">
        <v>40.9</v>
      </c>
      <c r="N20">
        <v>13.2</v>
      </c>
      <c r="O20">
        <v>218.2</v>
      </c>
      <c r="P20">
        <v>269.5</v>
      </c>
      <c r="Q20">
        <v>5533.6</v>
      </c>
      <c r="R20">
        <v>6755.7</v>
      </c>
      <c r="S20">
        <v>31</v>
      </c>
      <c r="T20">
        <v>22</v>
      </c>
    </row>
    <row r="21" spans="1:20" x14ac:dyDescent="0.2">
      <c r="A21" s="2">
        <v>39661</v>
      </c>
      <c r="B21" s="3">
        <v>9635467</v>
      </c>
      <c r="C21" s="4">
        <v>3227538.3</v>
      </c>
      <c r="D21" s="4">
        <f t="shared" si="1"/>
        <v>2365844.5</v>
      </c>
      <c r="E21" s="4">
        <v>1429483.9</v>
      </c>
      <c r="F21" s="4">
        <f t="shared" si="0"/>
        <v>1295096.6100000001</v>
      </c>
      <c r="G21" s="4">
        <v>4566050.68</v>
      </c>
      <c r="H21" s="4">
        <f t="shared" si="0"/>
        <v>4456276.88</v>
      </c>
      <c r="I21" s="4">
        <v>600</v>
      </c>
      <c r="J21" s="4">
        <f t="shared" si="0"/>
        <v>53959</v>
      </c>
      <c r="K21" s="4">
        <v>112659.36</v>
      </c>
      <c r="L21" s="4">
        <f t="shared" si="0"/>
        <v>124883.09</v>
      </c>
      <c r="M21">
        <v>59</v>
      </c>
      <c r="N21">
        <v>9.4</v>
      </c>
      <c r="O21">
        <v>223.3</v>
      </c>
      <c r="P21">
        <v>271.10000000000002</v>
      </c>
      <c r="Q21">
        <v>5592.4</v>
      </c>
      <c r="R21">
        <v>6761.2</v>
      </c>
      <c r="S21">
        <v>31</v>
      </c>
      <c r="T21">
        <v>20</v>
      </c>
    </row>
    <row r="22" spans="1:20" x14ac:dyDescent="0.2">
      <c r="A22" s="2">
        <v>39692</v>
      </c>
      <c r="B22" s="3">
        <v>9341907.5999999996</v>
      </c>
      <c r="C22" s="4">
        <v>2365844.5</v>
      </c>
      <c r="D22" s="4">
        <f t="shared" si="1"/>
        <v>2725192.5</v>
      </c>
      <c r="E22" s="4">
        <v>1295096.6100000001</v>
      </c>
      <c r="F22" s="4">
        <f t="shared" si="0"/>
        <v>1383333.4</v>
      </c>
      <c r="G22" s="4">
        <v>4456276.88</v>
      </c>
      <c r="H22" s="4">
        <f t="shared" si="0"/>
        <v>4487695.24</v>
      </c>
      <c r="I22" s="4">
        <v>53959</v>
      </c>
      <c r="J22" s="4">
        <f t="shared" si="0"/>
        <v>11423</v>
      </c>
      <c r="K22" s="4">
        <v>124883.09</v>
      </c>
      <c r="L22" s="4">
        <f t="shared" si="0"/>
        <v>140182.94999999998</v>
      </c>
      <c r="M22">
        <v>201.3</v>
      </c>
      <c r="N22">
        <v>8.4</v>
      </c>
      <c r="O22">
        <v>221.4</v>
      </c>
      <c r="P22">
        <v>271.5</v>
      </c>
      <c r="Q22">
        <v>5556.1</v>
      </c>
      <c r="R22">
        <v>6735.2</v>
      </c>
      <c r="S22">
        <v>30</v>
      </c>
      <c r="T22">
        <v>21</v>
      </c>
    </row>
    <row r="23" spans="1:20" x14ac:dyDescent="0.2">
      <c r="A23" s="2">
        <v>39722</v>
      </c>
      <c r="B23" s="3">
        <v>10113221.6</v>
      </c>
      <c r="C23" s="4">
        <v>2725192.5</v>
      </c>
      <c r="D23" s="4">
        <f t="shared" si="1"/>
        <v>3290420.1</v>
      </c>
      <c r="E23" s="4">
        <v>1383333.4</v>
      </c>
      <c r="F23" s="4">
        <f t="shared" si="0"/>
        <v>1427240.7</v>
      </c>
      <c r="G23" s="4">
        <v>4487695.24</v>
      </c>
      <c r="H23" s="4">
        <f t="shared" si="0"/>
        <v>4820295.41</v>
      </c>
      <c r="I23" s="4">
        <v>11423</v>
      </c>
      <c r="J23" s="4">
        <f t="shared" si="0"/>
        <v>9787</v>
      </c>
      <c r="K23" s="4">
        <v>140182.95000000001</v>
      </c>
      <c r="L23" s="4">
        <f t="shared" si="0"/>
        <v>162061.78999999998</v>
      </c>
      <c r="M23">
        <v>404.9</v>
      </c>
      <c r="N23">
        <v>2.5</v>
      </c>
      <c r="O23">
        <v>218</v>
      </c>
      <c r="P23">
        <v>272</v>
      </c>
      <c r="Q23">
        <v>5512.3</v>
      </c>
      <c r="R23">
        <v>6734.5</v>
      </c>
      <c r="S23">
        <v>31</v>
      </c>
      <c r="T23">
        <v>22</v>
      </c>
    </row>
    <row r="24" spans="1:20" x14ac:dyDescent="0.2">
      <c r="A24" s="2">
        <v>39753</v>
      </c>
      <c r="B24" s="3">
        <v>11249278.6</v>
      </c>
      <c r="C24" s="4">
        <v>3290420.1</v>
      </c>
      <c r="D24" s="4">
        <f t="shared" si="1"/>
        <v>3628828.9</v>
      </c>
      <c r="E24" s="4">
        <v>1427240.7</v>
      </c>
      <c r="F24" s="4">
        <f t="shared" si="0"/>
        <v>1801015.8</v>
      </c>
      <c r="G24" s="4">
        <v>4820295.41</v>
      </c>
      <c r="H24" s="4">
        <f t="shared" si="0"/>
        <v>4980376.34</v>
      </c>
      <c r="I24" s="4">
        <v>9787</v>
      </c>
      <c r="J24" s="4">
        <f t="shared" si="0"/>
        <v>9787</v>
      </c>
      <c r="K24" s="4">
        <v>162061.79</v>
      </c>
      <c r="L24" s="4">
        <f t="shared" si="0"/>
        <v>174628.93</v>
      </c>
      <c r="M24">
        <v>600.1</v>
      </c>
      <c r="N24">
        <v>0</v>
      </c>
      <c r="O24">
        <v>210.5</v>
      </c>
      <c r="P24">
        <v>267.60000000000002</v>
      </c>
      <c r="Q24">
        <v>5407.2</v>
      </c>
      <c r="R24">
        <v>6693.5</v>
      </c>
      <c r="S24">
        <v>30</v>
      </c>
      <c r="T24">
        <v>20</v>
      </c>
    </row>
    <row r="25" spans="1:20" x14ac:dyDescent="0.2">
      <c r="A25" s="2">
        <v>39783</v>
      </c>
      <c r="B25" s="3">
        <v>13363124</v>
      </c>
      <c r="C25" s="4">
        <v>3628828.9</v>
      </c>
      <c r="D25" s="4">
        <f t="shared" si="1"/>
        <v>4800892</v>
      </c>
      <c r="E25" s="4">
        <v>1801015.8</v>
      </c>
      <c r="F25" s="4">
        <f t="shared" si="0"/>
        <v>2096296</v>
      </c>
      <c r="G25" s="4">
        <v>4980376.34</v>
      </c>
      <c r="H25" s="4">
        <f t="shared" si="0"/>
        <v>5649173</v>
      </c>
      <c r="I25" s="4">
        <v>9787</v>
      </c>
      <c r="J25" s="4">
        <f t="shared" si="0"/>
        <v>9787</v>
      </c>
      <c r="K25" s="4">
        <v>174628.93</v>
      </c>
      <c r="L25" s="4">
        <f t="shared" si="0"/>
        <v>189052</v>
      </c>
      <c r="M25">
        <v>1041.0999999999999</v>
      </c>
      <c r="N25">
        <v>0</v>
      </c>
      <c r="O25">
        <v>205.8</v>
      </c>
      <c r="P25">
        <v>263.7</v>
      </c>
      <c r="Q25">
        <v>5368</v>
      </c>
      <c r="R25">
        <v>6670.1</v>
      </c>
      <c r="S25">
        <v>31</v>
      </c>
      <c r="T25">
        <v>21</v>
      </c>
    </row>
    <row r="26" spans="1:20" x14ac:dyDescent="0.2">
      <c r="A26" s="2">
        <v>39814</v>
      </c>
      <c r="B26" s="3">
        <v>13829633.800000001</v>
      </c>
      <c r="C26" s="4">
        <v>4800892</v>
      </c>
      <c r="D26" s="4">
        <f t="shared" si="1"/>
        <v>5529547</v>
      </c>
      <c r="E26" s="4">
        <v>2096296</v>
      </c>
      <c r="F26" s="4">
        <f t="shared" si="0"/>
        <v>2348371</v>
      </c>
      <c r="G26" s="4">
        <v>5649173</v>
      </c>
      <c r="H26" s="4">
        <f t="shared" si="0"/>
        <v>5360696</v>
      </c>
      <c r="I26" s="4">
        <v>9787</v>
      </c>
      <c r="J26" s="4">
        <f t="shared" si="0"/>
        <v>12987</v>
      </c>
      <c r="K26" s="4">
        <v>189052</v>
      </c>
      <c r="L26" s="4">
        <f t="shared" si="0"/>
        <v>181962</v>
      </c>
      <c r="M26">
        <v>1165.0999999999999</v>
      </c>
      <c r="N26">
        <v>0</v>
      </c>
      <c r="O26">
        <v>203.3</v>
      </c>
      <c r="P26">
        <v>257.8</v>
      </c>
      <c r="Q26">
        <v>5275.1</v>
      </c>
      <c r="R26">
        <v>6572.3</v>
      </c>
      <c r="S26">
        <v>31</v>
      </c>
      <c r="T26">
        <v>21</v>
      </c>
    </row>
    <row r="27" spans="1:20" x14ac:dyDescent="0.2">
      <c r="A27" s="2">
        <v>39845</v>
      </c>
      <c r="B27" s="3">
        <v>11730788</v>
      </c>
      <c r="C27" s="4">
        <v>5529547</v>
      </c>
      <c r="D27" s="4">
        <f t="shared" si="1"/>
        <v>3825302</v>
      </c>
      <c r="E27" s="4">
        <v>2348371</v>
      </c>
      <c r="F27" s="4">
        <f t="shared" si="0"/>
        <v>1749779</v>
      </c>
      <c r="G27" s="4">
        <v>5360696</v>
      </c>
      <c r="H27" s="4">
        <f t="shared" si="0"/>
        <v>4930728</v>
      </c>
      <c r="I27" s="4">
        <v>12987</v>
      </c>
      <c r="J27" s="4">
        <f t="shared" si="0"/>
        <v>8989</v>
      </c>
      <c r="K27" s="4">
        <v>181962</v>
      </c>
      <c r="L27" s="4">
        <f t="shared" si="0"/>
        <v>93832</v>
      </c>
      <c r="M27">
        <v>891.4</v>
      </c>
      <c r="N27">
        <v>0</v>
      </c>
      <c r="O27">
        <v>199.2</v>
      </c>
      <c r="P27">
        <v>252.6</v>
      </c>
      <c r="Q27">
        <v>5201</v>
      </c>
      <c r="R27">
        <v>6499.2</v>
      </c>
      <c r="S27">
        <v>28</v>
      </c>
      <c r="T27">
        <v>19</v>
      </c>
    </row>
    <row r="28" spans="1:20" x14ac:dyDescent="0.2">
      <c r="A28" s="2">
        <v>39873</v>
      </c>
      <c r="B28" s="3">
        <v>11881996</v>
      </c>
      <c r="C28" s="4">
        <v>3825302</v>
      </c>
      <c r="D28" s="4">
        <f t="shared" si="1"/>
        <v>4119385</v>
      </c>
      <c r="E28" s="4">
        <v>1749779</v>
      </c>
      <c r="F28" s="4">
        <f t="shared" si="0"/>
        <v>1772777</v>
      </c>
      <c r="G28" s="4">
        <v>4930728</v>
      </c>
      <c r="H28" s="4">
        <f t="shared" si="0"/>
        <v>3828449</v>
      </c>
      <c r="I28" s="4">
        <v>8989</v>
      </c>
      <c r="J28" s="4">
        <f t="shared" si="0"/>
        <v>9144</v>
      </c>
      <c r="K28" s="4">
        <v>93832</v>
      </c>
      <c r="L28" s="4">
        <f t="shared" si="0"/>
        <v>211002</v>
      </c>
      <c r="M28">
        <v>782.4</v>
      </c>
      <c r="N28">
        <v>0</v>
      </c>
      <c r="O28">
        <v>197.2</v>
      </c>
      <c r="P28">
        <v>247.4</v>
      </c>
      <c r="Q28">
        <v>5125</v>
      </c>
      <c r="R28">
        <v>6425.4</v>
      </c>
      <c r="S28">
        <v>31</v>
      </c>
      <c r="T28">
        <v>22</v>
      </c>
    </row>
    <row r="29" spans="1:20" x14ac:dyDescent="0.2">
      <c r="A29" s="2">
        <v>39904</v>
      </c>
      <c r="B29" s="3">
        <v>10054245.300000001</v>
      </c>
      <c r="C29" s="4">
        <v>4119385</v>
      </c>
      <c r="D29" s="4">
        <f t="shared" si="1"/>
        <v>3554291</v>
      </c>
      <c r="E29" s="4">
        <v>1772777</v>
      </c>
      <c r="F29" s="4">
        <f t="shared" si="0"/>
        <v>1612242</v>
      </c>
      <c r="G29" s="4">
        <v>3828449</v>
      </c>
      <c r="H29" s="4">
        <f t="shared" si="0"/>
        <v>5645997</v>
      </c>
      <c r="I29" s="4">
        <v>9144</v>
      </c>
      <c r="J29" s="4">
        <f t="shared" si="0"/>
        <v>13897</v>
      </c>
      <c r="K29" s="4">
        <v>211002</v>
      </c>
      <c r="L29" s="4">
        <f t="shared" si="0"/>
        <v>129915</v>
      </c>
      <c r="M29">
        <v>509.7</v>
      </c>
      <c r="N29">
        <v>0</v>
      </c>
      <c r="O29">
        <v>194.1</v>
      </c>
      <c r="P29">
        <v>244.2</v>
      </c>
      <c r="Q29">
        <v>5119.3999999999996</v>
      </c>
      <c r="R29">
        <v>6423.1</v>
      </c>
      <c r="S29">
        <v>30</v>
      </c>
      <c r="T29">
        <v>20</v>
      </c>
    </row>
    <row r="30" spans="1:20" x14ac:dyDescent="0.2">
      <c r="A30" s="2">
        <v>39934</v>
      </c>
      <c r="B30" s="3">
        <v>10013405</v>
      </c>
      <c r="C30" s="4">
        <v>3554291</v>
      </c>
      <c r="D30" s="4">
        <f t="shared" si="1"/>
        <v>2856564</v>
      </c>
      <c r="E30" s="4">
        <v>1612242</v>
      </c>
      <c r="F30" s="4">
        <f t="shared" si="0"/>
        <v>1267152</v>
      </c>
      <c r="G30" s="4">
        <v>5645997</v>
      </c>
      <c r="H30" s="4">
        <f t="shared" si="0"/>
        <v>5220422</v>
      </c>
      <c r="I30" s="4">
        <v>13897</v>
      </c>
      <c r="J30" s="4">
        <f t="shared" si="0"/>
        <v>10625</v>
      </c>
      <c r="K30" s="4">
        <v>129915</v>
      </c>
      <c r="L30" s="4">
        <f t="shared" si="0"/>
        <v>116185</v>
      </c>
      <c r="M30">
        <v>326.10000000000002</v>
      </c>
      <c r="N30">
        <v>0</v>
      </c>
      <c r="O30">
        <v>197.4</v>
      </c>
      <c r="P30">
        <v>246.5</v>
      </c>
      <c r="Q30">
        <v>5157.3</v>
      </c>
      <c r="R30">
        <v>6447.5</v>
      </c>
      <c r="S30">
        <v>31</v>
      </c>
      <c r="T30">
        <v>20</v>
      </c>
    </row>
    <row r="31" spans="1:20" x14ac:dyDescent="0.2">
      <c r="A31" s="2">
        <v>39965</v>
      </c>
      <c r="B31" s="3">
        <v>9731912</v>
      </c>
      <c r="C31" s="4">
        <v>2856564</v>
      </c>
      <c r="D31" s="4">
        <f t="shared" si="1"/>
        <v>3207383</v>
      </c>
      <c r="E31" s="4">
        <v>1267152</v>
      </c>
      <c r="F31" s="4">
        <f t="shared" si="0"/>
        <v>1605186</v>
      </c>
      <c r="G31" s="4">
        <v>5220422</v>
      </c>
      <c r="H31" s="4">
        <f t="shared" si="0"/>
        <v>4592089</v>
      </c>
      <c r="I31" s="4">
        <v>10625</v>
      </c>
      <c r="J31" s="4">
        <f t="shared" si="0"/>
        <v>10625</v>
      </c>
      <c r="K31" s="4">
        <v>116185</v>
      </c>
      <c r="L31" s="4">
        <f t="shared" si="0"/>
        <v>64895</v>
      </c>
      <c r="M31">
        <v>117.6</v>
      </c>
      <c r="N31">
        <v>29.4</v>
      </c>
      <c r="O31">
        <v>206.1</v>
      </c>
      <c r="P31">
        <v>253.9</v>
      </c>
      <c r="Q31">
        <v>5215.6000000000004</v>
      </c>
      <c r="R31">
        <v>6497.3</v>
      </c>
      <c r="S31">
        <v>30</v>
      </c>
      <c r="T31">
        <v>22</v>
      </c>
    </row>
    <row r="32" spans="1:20" x14ac:dyDescent="0.2">
      <c r="A32" s="2">
        <v>39995</v>
      </c>
      <c r="B32" s="3">
        <v>8823647.8000000007</v>
      </c>
      <c r="C32" s="4">
        <v>3207383</v>
      </c>
      <c r="D32" s="4">
        <f t="shared" si="1"/>
        <v>3010260</v>
      </c>
      <c r="E32" s="4">
        <v>1605186</v>
      </c>
      <c r="F32" s="4">
        <f t="shared" si="0"/>
        <v>1396233</v>
      </c>
      <c r="G32" s="4">
        <v>4592089</v>
      </c>
      <c r="H32" s="4">
        <f t="shared" si="0"/>
        <v>3884948</v>
      </c>
      <c r="I32" s="4">
        <v>10625</v>
      </c>
      <c r="J32" s="4">
        <f t="shared" si="0"/>
        <v>10625</v>
      </c>
      <c r="K32" s="4">
        <v>64895</v>
      </c>
      <c r="L32" s="4">
        <f t="shared" si="0"/>
        <v>139143</v>
      </c>
      <c r="M32">
        <v>74</v>
      </c>
      <c r="N32">
        <v>6.4</v>
      </c>
      <c r="O32">
        <v>212.5</v>
      </c>
      <c r="P32">
        <v>259.39999999999998</v>
      </c>
      <c r="Q32">
        <v>5294</v>
      </c>
      <c r="R32">
        <v>6534.5</v>
      </c>
      <c r="S32">
        <v>31</v>
      </c>
      <c r="T32">
        <v>22</v>
      </c>
    </row>
    <row r="33" spans="1:20" x14ac:dyDescent="0.2">
      <c r="A33" s="2">
        <v>40026</v>
      </c>
      <c r="B33" s="3">
        <v>9419178.1999999993</v>
      </c>
      <c r="C33" s="4">
        <v>3010260</v>
      </c>
      <c r="D33" s="4">
        <f t="shared" si="1"/>
        <v>3085129</v>
      </c>
      <c r="E33" s="4">
        <v>1396233</v>
      </c>
      <c r="F33" s="4">
        <f t="shared" si="0"/>
        <v>1435384</v>
      </c>
      <c r="G33" s="4">
        <v>3884948</v>
      </c>
      <c r="H33" s="4">
        <f t="shared" si="0"/>
        <v>4509459</v>
      </c>
      <c r="I33" s="4">
        <v>10625</v>
      </c>
      <c r="J33" s="4">
        <f t="shared" si="0"/>
        <v>10625</v>
      </c>
      <c r="K33" s="4">
        <v>139143</v>
      </c>
      <c r="L33" s="4">
        <f t="shared" si="0"/>
        <v>74433</v>
      </c>
      <c r="M33">
        <v>107.7</v>
      </c>
      <c r="N33">
        <v>23.9</v>
      </c>
      <c r="O33">
        <v>216.8</v>
      </c>
      <c r="P33">
        <v>261.10000000000002</v>
      </c>
      <c r="Q33">
        <v>5345.8</v>
      </c>
      <c r="R33">
        <v>6559.1</v>
      </c>
      <c r="S33">
        <v>31</v>
      </c>
      <c r="T33">
        <v>20</v>
      </c>
    </row>
    <row r="34" spans="1:20" x14ac:dyDescent="0.2">
      <c r="A34" s="2">
        <v>40057</v>
      </c>
      <c r="B34" s="3">
        <v>9718860.8000000007</v>
      </c>
      <c r="C34" s="4">
        <v>3085129</v>
      </c>
      <c r="D34" s="4">
        <f t="shared" si="1"/>
        <v>2625912</v>
      </c>
      <c r="E34" s="4">
        <v>1435384</v>
      </c>
      <c r="F34" s="4">
        <f t="shared" si="0"/>
        <v>1528854</v>
      </c>
      <c r="G34" s="4">
        <v>4509459</v>
      </c>
      <c r="H34" s="4">
        <f t="shared" si="0"/>
        <v>4690550</v>
      </c>
      <c r="I34" s="4">
        <v>10625</v>
      </c>
      <c r="J34" s="4">
        <f t="shared" si="0"/>
        <v>10625</v>
      </c>
      <c r="K34" s="4">
        <v>74433</v>
      </c>
      <c r="L34" s="4">
        <f t="shared" si="0"/>
        <v>118708</v>
      </c>
      <c r="M34">
        <v>145.5</v>
      </c>
      <c r="N34">
        <v>5.4</v>
      </c>
      <c r="O34">
        <v>211.1</v>
      </c>
      <c r="P34">
        <v>255.9</v>
      </c>
      <c r="Q34">
        <v>5347.8</v>
      </c>
      <c r="R34">
        <v>6543.1</v>
      </c>
      <c r="S34">
        <v>30</v>
      </c>
      <c r="T34">
        <v>21</v>
      </c>
    </row>
    <row r="35" spans="1:20" x14ac:dyDescent="0.2">
      <c r="A35" s="2">
        <v>40087</v>
      </c>
      <c r="B35" s="3">
        <v>10780012.800000001</v>
      </c>
      <c r="C35" s="4">
        <v>2625912</v>
      </c>
      <c r="D35" s="4">
        <f t="shared" si="1"/>
        <v>3098855</v>
      </c>
      <c r="E35" s="4">
        <v>1528854</v>
      </c>
      <c r="F35" s="4">
        <f t="shared" si="0"/>
        <v>1493617</v>
      </c>
      <c r="G35" s="4">
        <v>4690550</v>
      </c>
      <c r="H35" s="4">
        <f t="shared" si="0"/>
        <v>5434451</v>
      </c>
      <c r="I35" s="4">
        <v>10625</v>
      </c>
      <c r="J35" s="4">
        <f t="shared" si="0"/>
        <v>10625</v>
      </c>
      <c r="K35" s="4">
        <v>118708</v>
      </c>
      <c r="L35" s="4">
        <f t="shared" si="0"/>
        <v>137870</v>
      </c>
      <c r="M35">
        <v>466.8</v>
      </c>
      <c r="N35">
        <v>0</v>
      </c>
      <c r="O35">
        <v>204.4</v>
      </c>
      <c r="P35">
        <v>250.8</v>
      </c>
      <c r="Q35">
        <v>5314.9</v>
      </c>
      <c r="R35">
        <v>6545.5</v>
      </c>
      <c r="S35">
        <v>31</v>
      </c>
      <c r="T35">
        <v>21</v>
      </c>
    </row>
    <row r="36" spans="1:20" x14ac:dyDescent="0.2">
      <c r="A36" s="2">
        <v>40118</v>
      </c>
      <c r="B36" s="3">
        <v>10597325.6</v>
      </c>
      <c r="C36" s="4">
        <v>3098855</v>
      </c>
      <c r="D36" s="4">
        <f t="shared" si="1"/>
        <v>3328628</v>
      </c>
      <c r="E36" s="4">
        <v>1493617</v>
      </c>
      <c r="F36" s="4">
        <f t="shared" si="0"/>
        <v>1706614</v>
      </c>
      <c r="G36" s="4">
        <v>5434451</v>
      </c>
      <c r="H36" s="4">
        <f t="shared" si="0"/>
        <v>5036331</v>
      </c>
      <c r="I36" s="4">
        <v>10625</v>
      </c>
      <c r="J36" s="4">
        <f t="shared" si="0"/>
        <v>10625</v>
      </c>
      <c r="K36" s="4">
        <v>137870</v>
      </c>
      <c r="L36" s="4">
        <f t="shared" si="0"/>
        <v>150555</v>
      </c>
      <c r="M36">
        <v>486.2</v>
      </c>
      <c r="N36">
        <v>0</v>
      </c>
      <c r="O36">
        <v>197.6</v>
      </c>
      <c r="P36">
        <v>248.7</v>
      </c>
      <c r="Q36">
        <v>5267.8</v>
      </c>
      <c r="R36">
        <v>6539.6</v>
      </c>
      <c r="S36">
        <v>30</v>
      </c>
      <c r="T36">
        <v>21</v>
      </c>
    </row>
    <row r="37" spans="1:20" x14ac:dyDescent="0.2">
      <c r="A37" s="2">
        <v>40148</v>
      </c>
      <c r="B37" s="3">
        <v>12477050.300000001</v>
      </c>
      <c r="C37" s="4">
        <v>3328628</v>
      </c>
      <c r="D37" s="4">
        <f t="shared" si="1"/>
        <v>4746890</v>
      </c>
      <c r="E37" s="4">
        <v>1706614</v>
      </c>
      <c r="F37" s="4">
        <f t="shared" si="0"/>
        <v>2088569</v>
      </c>
      <c r="G37" s="4">
        <v>5036331</v>
      </c>
      <c r="H37" s="4">
        <f t="shared" si="0"/>
        <v>4890636</v>
      </c>
      <c r="I37" s="4">
        <v>10625</v>
      </c>
      <c r="J37" s="4">
        <f t="shared" si="0"/>
        <v>10625</v>
      </c>
      <c r="K37" s="4">
        <v>150555</v>
      </c>
      <c r="L37" s="4">
        <f t="shared" si="0"/>
        <v>139562</v>
      </c>
      <c r="M37">
        <v>918.1</v>
      </c>
      <c r="N37">
        <v>0</v>
      </c>
      <c r="O37">
        <v>192.9</v>
      </c>
      <c r="P37">
        <v>247.5</v>
      </c>
      <c r="Q37">
        <v>5254.5</v>
      </c>
      <c r="R37">
        <v>6542.2</v>
      </c>
      <c r="S37">
        <v>31</v>
      </c>
      <c r="T37">
        <v>21</v>
      </c>
    </row>
    <row r="38" spans="1:20" x14ac:dyDescent="0.2">
      <c r="A38" s="2">
        <v>40179</v>
      </c>
      <c r="B38" s="3">
        <v>13095973.1</v>
      </c>
      <c r="C38" s="4">
        <v>4746890</v>
      </c>
      <c r="D38" s="4">
        <f t="shared" si="1"/>
        <v>4645892</v>
      </c>
      <c r="E38" s="4">
        <v>2088569</v>
      </c>
      <c r="F38" s="4">
        <f t="shared" si="0"/>
        <v>2098508</v>
      </c>
      <c r="G38" s="4">
        <v>4890636</v>
      </c>
      <c r="H38" s="4">
        <f t="shared" si="0"/>
        <v>4410979</v>
      </c>
      <c r="I38" s="4">
        <v>10625</v>
      </c>
      <c r="J38" s="4">
        <f t="shared" si="0"/>
        <v>11698</v>
      </c>
      <c r="K38" s="4">
        <v>139562</v>
      </c>
      <c r="L38" s="4">
        <f t="shared" si="0"/>
        <v>171165</v>
      </c>
      <c r="M38">
        <v>963.1</v>
      </c>
      <c r="N38">
        <v>0</v>
      </c>
      <c r="O38">
        <v>190.4</v>
      </c>
      <c r="P38">
        <v>246.9</v>
      </c>
      <c r="Q38">
        <v>5212.8</v>
      </c>
      <c r="R38">
        <v>6502.5</v>
      </c>
      <c r="S38">
        <v>31</v>
      </c>
      <c r="T38">
        <v>20</v>
      </c>
    </row>
    <row r="39" spans="1:20" x14ac:dyDescent="0.2">
      <c r="A39" s="2">
        <v>40210</v>
      </c>
      <c r="B39" s="3">
        <v>12236360.199999999</v>
      </c>
      <c r="C39" s="4">
        <v>4645892</v>
      </c>
      <c r="D39" s="4">
        <f t="shared" si="1"/>
        <v>4126571</v>
      </c>
      <c r="E39" s="4">
        <v>2098508</v>
      </c>
      <c r="F39" s="4">
        <f t="shared" si="0"/>
        <v>1845463</v>
      </c>
      <c r="G39" s="4">
        <v>4410979</v>
      </c>
      <c r="H39" s="4">
        <f t="shared" si="0"/>
        <v>6824920</v>
      </c>
      <c r="I39" s="4">
        <v>11698</v>
      </c>
      <c r="J39" s="4">
        <f t="shared" si="0"/>
        <v>10625</v>
      </c>
      <c r="K39" s="4">
        <v>171165</v>
      </c>
      <c r="L39" s="4">
        <f t="shared" si="0"/>
        <v>-57721</v>
      </c>
      <c r="M39">
        <v>831.8</v>
      </c>
      <c r="N39">
        <v>0</v>
      </c>
      <c r="O39">
        <v>186.8</v>
      </c>
      <c r="P39">
        <v>243.9</v>
      </c>
      <c r="Q39">
        <v>5186</v>
      </c>
      <c r="R39">
        <v>6470.2</v>
      </c>
      <c r="S39">
        <v>28</v>
      </c>
      <c r="T39">
        <v>19</v>
      </c>
    </row>
    <row r="40" spans="1:20" x14ac:dyDescent="0.2">
      <c r="A40" s="2">
        <v>40238</v>
      </c>
      <c r="B40" s="3">
        <v>11619690</v>
      </c>
      <c r="C40" s="4">
        <v>4126571</v>
      </c>
      <c r="D40" s="4">
        <f t="shared" si="1"/>
        <v>3431820</v>
      </c>
      <c r="E40" s="4">
        <v>1845463</v>
      </c>
      <c r="F40" s="4">
        <f t="shared" si="0"/>
        <v>1795934</v>
      </c>
      <c r="G40" s="4">
        <v>6824920</v>
      </c>
      <c r="H40" s="4">
        <f t="shared" si="0"/>
        <v>5804995</v>
      </c>
      <c r="I40" s="4">
        <v>10625</v>
      </c>
      <c r="J40" s="4">
        <f t="shared" si="0"/>
        <v>10625</v>
      </c>
      <c r="K40" s="4">
        <v>-57721</v>
      </c>
      <c r="L40" s="4">
        <f t="shared" si="0"/>
        <v>-29201</v>
      </c>
      <c r="M40">
        <v>571.79999999999995</v>
      </c>
      <c r="N40">
        <v>0</v>
      </c>
      <c r="O40">
        <v>184.5</v>
      </c>
      <c r="P40">
        <v>242.3</v>
      </c>
      <c r="Q40">
        <v>5159.6000000000004</v>
      </c>
      <c r="R40">
        <v>6448.9</v>
      </c>
      <c r="S40">
        <v>31</v>
      </c>
      <c r="T40">
        <v>23</v>
      </c>
    </row>
    <row r="41" spans="1:20" x14ac:dyDescent="0.2">
      <c r="A41" s="2">
        <v>40269</v>
      </c>
      <c r="B41" s="3">
        <v>9915779</v>
      </c>
      <c r="C41" s="4">
        <v>3431820</v>
      </c>
      <c r="D41" s="4">
        <f t="shared" si="1"/>
        <v>2980197</v>
      </c>
      <c r="E41" s="4">
        <v>1795934</v>
      </c>
      <c r="F41" s="4">
        <f t="shared" si="0"/>
        <v>1478944</v>
      </c>
      <c r="G41" s="4">
        <v>5804995</v>
      </c>
      <c r="H41" s="4">
        <f t="shared" si="0"/>
        <v>4997912</v>
      </c>
      <c r="I41" s="4">
        <v>10625</v>
      </c>
      <c r="J41" s="4">
        <f t="shared" si="0"/>
        <v>10625</v>
      </c>
      <c r="K41" s="4">
        <v>-29201</v>
      </c>
      <c r="L41" s="4">
        <f t="shared" si="0"/>
        <v>294404</v>
      </c>
      <c r="M41">
        <v>375.9</v>
      </c>
      <c r="N41">
        <v>1.6</v>
      </c>
      <c r="O41">
        <v>187.9</v>
      </c>
      <c r="P41">
        <v>246.1</v>
      </c>
      <c r="Q41">
        <v>5180.2</v>
      </c>
      <c r="R41">
        <v>6480.4</v>
      </c>
      <c r="S41">
        <v>30</v>
      </c>
      <c r="T41">
        <v>20</v>
      </c>
    </row>
    <row r="42" spans="1:20" x14ac:dyDescent="0.2">
      <c r="A42" s="2">
        <v>40299</v>
      </c>
      <c r="B42" s="3">
        <v>10200498.699999999</v>
      </c>
      <c r="C42" s="4">
        <v>2980197</v>
      </c>
      <c r="D42" s="4">
        <f t="shared" si="1"/>
        <v>3025977</v>
      </c>
      <c r="E42" s="4">
        <v>1478944</v>
      </c>
      <c r="F42" s="4">
        <f t="shared" si="0"/>
        <v>1376610</v>
      </c>
      <c r="G42" s="4">
        <v>4997912</v>
      </c>
      <c r="H42" s="4">
        <f t="shared" si="0"/>
        <v>4967772</v>
      </c>
      <c r="I42" s="4">
        <v>10625</v>
      </c>
      <c r="J42" s="4">
        <f t="shared" si="0"/>
        <v>10625</v>
      </c>
      <c r="K42" s="4">
        <v>294404</v>
      </c>
      <c r="L42" s="4">
        <f t="shared" si="0"/>
        <v>349907</v>
      </c>
      <c r="M42">
        <v>191.9</v>
      </c>
      <c r="N42">
        <v>30.5</v>
      </c>
      <c r="O42">
        <v>192.9</v>
      </c>
      <c r="P42">
        <v>251.2</v>
      </c>
      <c r="Q42">
        <v>5249.5</v>
      </c>
      <c r="R42">
        <v>6546</v>
      </c>
      <c r="S42">
        <v>31</v>
      </c>
      <c r="T42">
        <v>20</v>
      </c>
    </row>
    <row r="43" spans="1:20" x14ac:dyDescent="0.2">
      <c r="A43" s="2">
        <v>40330</v>
      </c>
      <c r="B43" s="3">
        <v>9319869</v>
      </c>
      <c r="C43" s="4">
        <v>3025977</v>
      </c>
      <c r="D43" s="4">
        <f t="shared" si="1"/>
        <v>2748251</v>
      </c>
      <c r="E43" s="4">
        <v>1376610</v>
      </c>
      <c r="F43" s="4">
        <f t="shared" si="0"/>
        <v>1431703</v>
      </c>
      <c r="G43" s="4">
        <v>4967772</v>
      </c>
      <c r="H43" s="4">
        <f t="shared" si="0"/>
        <v>4684299</v>
      </c>
      <c r="I43" s="4">
        <v>10625</v>
      </c>
      <c r="J43" s="4">
        <f t="shared" si="0"/>
        <v>10632</v>
      </c>
      <c r="K43" s="4">
        <v>349907</v>
      </c>
      <c r="L43" s="4">
        <f t="shared" si="0"/>
        <v>93366</v>
      </c>
      <c r="M43">
        <v>123.2</v>
      </c>
      <c r="N43">
        <v>2.5</v>
      </c>
      <c r="O43">
        <v>202.3</v>
      </c>
      <c r="P43">
        <v>260.8</v>
      </c>
      <c r="Q43">
        <v>5359.8</v>
      </c>
      <c r="R43">
        <v>6648.7</v>
      </c>
      <c r="S43">
        <v>30</v>
      </c>
      <c r="T43">
        <v>22</v>
      </c>
    </row>
    <row r="44" spans="1:20" x14ac:dyDescent="0.2">
      <c r="A44" s="2">
        <v>40360</v>
      </c>
      <c r="B44" s="3">
        <v>9319831.3000000007</v>
      </c>
      <c r="C44" s="4">
        <v>2748251</v>
      </c>
      <c r="D44" s="4">
        <f t="shared" si="1"/>
        <v>3165894.2857142854</v>
      </c>
      <c r="E44" s="4">
        <v>1431703</v>
      </c>
      <c r="F44" s="4">
        <f t="shared" si="0"/>
        <v>1582955.7142857143</v>
      </c>
      <c r="G44" s="4">
        <v>4684299</v>
      </c>
      <c r="H44" s="4">
        <f t="shared" si="0"/>
        <v>4069028.5714285709</v>
      </c>
      <c r="I44" s="4">
        <v>10632</v>
      </c>
      <c r="J44" s="4">
        <f t="shared" si="0"/>
        <v>8988.5714285714294</v>
      </c>
      <c r="K44" s="4">
        <v>93366</v>
      </c>
      <c r="L44" s="4">
        <f t="shared" si="0"/>
        <v>99025.714285714275</v>
      </c>
      <c r="M44">
        <v>19</v>
      </c>
      <c r="N44">
        <v>54.6</v>
      </c>
      <c r="O44">
        <v>206.1</v>
      </c>
      <c r="P44">
        <v>262.3</v>
      </c>
      <c r="Q44">
        <v>5456</v>
      </c>
      <c r="R44">
        <v>6707.8</v>
      </c>
      <c r="S44">
        <v>31</v>
      </c>
      <c r="T44">
        <v>21</v>
      </c>
    </row>
    <row r="45" spans="1:20" x14ac:dyDescent="0.2">
      <c r="A45" s="2">
        <v>40391</v>
      </c>
      <c r="B45" s="3">
        <v>9968018.5999999996</v>
      </c>
      <c r="C45" s="4">
        <v>3165894.2857142854</v>
      </c>
      <c r="D45" s="4">
        <f t="shared" si="1"/>
        <v>3146210</v>
      </c>
      <c r="E45" s="4">
        <v>1582955.7142857143</v>
      </c>
      <c r="F45" s="4">
        <f t="shared" si="0"/>
        <v>1534032</v>
      </c>
      <c r="G45" s="4">
        <v>4069028.5714285709</v>
      </c>
      <c r="H45" s="4">
        <f t="shared" si="0"/>
        <v>4642286</v>
      </c>
      <c r="I45" s="4">
        <v>8988.5714285714294</v>
      </c>
      <c r="J45" s="4">
        <f t="shared" si="0"/>
        <v>12293</v>
      </c>
      <c r="K45" s="4">
        <v>99025.714285714275</v>
      </c>
      <c r="L45" s="4">
        <f t="shared" si="0"/>
        <v>111050</v>
      </c>
      <c r="M45">
        <v>50.1</v>
      </c>
      <c r="N45">
        <v>60.3</v>
      </c>
      <c r="O45">
        <v>208.5</v>
      </c>
      <c r="P45">
        <v>261.10000000000002</v>
      </c>
      <c r="Q45">
        <v>5503.9</v>
      </c>
      <c r="R45">
        <v>6731.7</v>
      </c>
      <c r="S45">
        <v>31</v>
      </c>
      <c r="T45">
        <v>21</v>
      </c>
    </row>
    <row r="46" spans="1:20" x14ac:dyDescent="0.2">
      <c r="A46" s="2">
        <v>40422</v>
      </c>
      <c r="B46" s="3">
        <v>9442367.5999999996</v>
      </c>
      <c r="C46" s="4">
        <v>3146210</v>
      </c>
      <c r="D46" s="4">
        <f t="shared" si="1"/>
        <v>2883294</v>
      </c>
      <c r="E46" s="4">
        <v>1534032</v>
      </c>
      <c r="F46" s="4">
        <f t="shared" si="0"/>
        <v>1346082</v>
      </c>
      <c r="G46" s="4">
        <v>4642286</v>
      </c>
      <c r="H46" s="4">
        <f t="shared" si="0"/>
        <v>4589832</v>
      </c>
      <c r="I46" s="4">
        <v>12293</v>
      </c>
      <c r="J46" s="4">
        <f t="shared" si="0"/>
        <v>10641</v>
      </c>
      <c r="K46" s="4">
        <v>111050</v>
      </c>
      <c r="L46" s="4">
        <f t="shared" si="0"/>
        <v>124198</v>
      </c>
      <c r="M46">
        <v>227.9</v>
      </c>
      <c r="N46">
        <v>0.3</v>
      </c>
      <c r="O46">
        <v>207.4</v>
      </c>
      <c r="P46">
        <v>258.39999999999998</v>
      </c>
      <c r="Q46">
        <v>5453.3</v>
      </c>
      <c r="R46">
        <v>6683.6</v>
      </c>
      <c r="S46">
        <v>30</v>
      </c>
      <c r="T46">
        <v>21</v>
      </c>
    </row>
    <row r="47" spans="1:20" x14ac:dyDescent="0.2">
      <c r="A47" s="2">
        <v>40452</v>
      </c>
      <c r="B47" s="3">
        <v>10058548</v>
      </c>
      <c r="C47" s="4">
        <v>2883294</v>
      </c>
      <c r="D47" s="4">
        <f t="shared" si="1"/>
        <v>3247841</v>
      </c>
      <c r="E47" s="4">
        <v>1346082</v>
      </c>
      <c r="F47" s="4">
        <f t="shared" si="0"/>
        <v>1572694</v>
      </c>
      <c r="G47" s="4">
        <v>4589832</v>
      </c>
      <c r="H47" s="4">
        <f t="shared" si="0"/>
        <v>4813874</v>
      </c>
      <c r="I47" s="4">
        <v>10641</v>
      </c>
      <c r="J47" s="4">
        <f t="shared" si="0"/>
        <v>10642</v>
      </c>
      <c r="K47" s="4">
        <v>124198</v>
      </c>
      <c r="L47" s="4">
        <f t="shared" si="0"/>
        <v>143395</v>
      </c>
      <c r="M47">
        <v>424.9</v>
      </c>
      <c r="N47">
        <v>0</v>
      </c>
      <c r="O47">
        <v>206.4</v>
      </c>
      <c r="P47">
        <v>258.10000000000002</v>
      </c>
      <c r="Q47">
        <v>5408.6</v>
      </c>
      <c r="R47">
        <v>6667</v>
      </c>
      <c r="S47">
        <v>31</v>
      </c>
      <c r="T47">
        <v>20</v>
      </c>
    </row>
    <row r="48" spans="1:20" x14ac:dyDescent="0.2">
      <c r="A48" s="2">
        <v>40483</v>
      </c>
      <c r="B48" s="3">
        <v>11348157.9</v>
      </c>
      <c r="C48" s="4">
        <v>3247841</v>
      </c>
      <c r="D48" s="4">
        <f t="shared" si="1"/>
        <v>3644619</v>
      </c>
      <c r="E48" s="4">
        <v>1572694</v>
      </c>
      <c r="F48" s="4">
        <f t="shared" si="0"/>
        <v>1665869</v>
      </c>
      <c r="G48" s="4">
        <v>4813874</v>
      </c>
      <c r="H48" s="4">
        <f t="shared" si="0"/>
        <v>5335629</v>
      </c>
      <c r="I48" s="4">
        <v>10642</v>
      </c>
      <c r="J48" s="4">
        <f t="shared" si="0"/>
        <v>10827</v>
      </c>
      <c r="K48" s="4">
        <v>143395</v>
      </c>
      <c r="L48" s="4">
        <f t="shared" si="0"/>
        <v>153760</v>
      </c>
      <c r="M48">
        <v>588.5</v>
      </c>
      <c r="N48">
        <v>0</v>
      </c>
      <c r="O48">
        <v>205.7</v>
      </c>
      <c r="P48">
        <v>259.7</v>
      </c>
      <c r="Q48">
        <v>5349.4</v>
      </c>
      <c r="R48">
        <v>6643.7</v>
      </c>
      <c r="S48">
        <v>30</v>
      </c>
      <c r="T48">
        <v>22</v>
      </c>
    </row>
    <row r="49" spans="1:20" x14ac:dyDescent="0.2">
      <c r="A49" s="2">
        <v>40513</v>
      </c>
      <c r="B49" s="3">
        <v>12416932</v>
      </c>
      <c r="C49" s="4">
        <v>3644619</v>
      </c>
      <c r="D49" s="4">
        <f t="shared" si="1"/>
        <v>4594207</v>
      </c>
      <c r="E49" s="4">
        <v>1665869</v>
      </c>
      <c r="F49" s="4">
        <f t="shared" si="0"/>
        <v>2147553</v>
      </c>
      <c r="G49" s="4">
        <v>5335629</v>
      </c>
      <c r="H49" s="4">
        <f t="shared" si="0"/>
        <v>5394463</v>
      </c>
      <c r="I49" s="4">
        <v>10827</v>
      </c>
      <c r="J49" s="4">
        <f t="shared" si="0"/>
        <v>11047</v>
      </c>
      <c r="K49" s="4">
        <v>153760</v>
      </c>
      <c r="L49" s="4">
        <f t="shared" si="0"/>
        <v>95649</v>
      </c>
      <c r="M49">
        <v>843.6</v>
      </c>
      <c r="N49">
        <v>0</v>
      </c>
      <c r="O49">
        <v>204.2</v>
      </c>
      <c r="P49">
        <v>258.3</v>
      </c>
      <c r="Q49">
        <v>5352.4</v>
      </c>
      <c r="R49">
        <v>6658.9</v>
      </c>
      <c r="S49">
        <v>31</v>
      </c>
      <c r="T49">
        <v>21</v>
      </c>
    </row>
    <row r="50" spans="1:20" x14ac:dyDescent="0.2">
      <c r="A50" s="2">
        <v>40544</v>
      </c>
      <c r="B50" s="3">
        <v>13550535</v>
      </c>
      <c r="C50" s="4">
        <v>4594207</v>
      </c>
      <c r="D50" s="4">
        <f t="shared" si="1"/>
        <v>4900668</v>
      </c>
      <c r="E50" s="4">
        <v>2147553</v>
      </c>
      <c r="F50" s="4">
        <f t="shared" si="0"/>
        <v>2096308</v>
      </c>
      <c r="G50" s="4">
        <v>5394463</v>
      </c>
      <c r="H50" s="4">
        <f t="shared" si="0"/>
        <v>5391673</v>
      </c>
      <c r="I50" s="4">
        <v>11047</v>
      </c>
      <c r="J50" s="4">
        <f t="shared" si="0"/>
        <v>10666</v>
      </c>
      <c r="K50" s="4">
        <v>95649</v>
      </c>
      <c r="L50" s="4">
        <f t="shared" si="0"/>
        <v>163937</v>
      </c>
      <c r="M50">
        <v>1092.0999999999999</v>
      </c>
      <c r="N50">
        <v>0</v>
      </c>
      <c r="O50">
        <v>203</v>
      </c>
      <c r="P50">
        <v>259.3</v>
      </c>
      <c r="Q50">
        <v>5316.6</v>
      </c>
      <c r="R50">
        <v>6637.6</v>
      </c>
      <c r="S50">
        <v>31</v>
      </c>
      <c r="T50">
        <v>20</v>
      </c>
    </row>
    <row r="51" spans="1:20" x14ac:dyDescent="0.2">
      <c r="A51" s="2">
        <v>40575</v>
      </c>
      <c r="B51" s="3">
        <v>11712421</v>
      </c>
      <c r="C51" s="4">
        <v>4900668</v>
      </c>
      <c r="D51" s="4">
        <f t="shared" si="1"/>
        <v>4189893</v>
      </c>
      <c r="E51" s="4">
        <v>2096308</v>
      </c>
      <c r="F51" s="4">
        <f t="shared" si="0"/>
        <v>1950929</v>
      </c>
      <c r="G51" s="4">
        <v>5391673</v>
      </c>
      <c r="H51" s="4">
        <f t="shared" si="0"/>
        <v>4854917</v>
      </c>
      <c r="I51" s="4">
        <v>10666</v>
      </c>
      <c r="J51" s="4">
        <f t="shared" si="0"/>
        <v>10696</v>
      </c>
      <c r="K51" s="4">
        <v>163937</v>
      </c>
      <c r="L51" s="4">
        <f t="shared" si="0"/>
        <v>198449</v>
      </c>
      <c r="M51">
        <v>915.1</v>
      </c>
      <c r="N51">
        <v>0</v>
      </c>
      <c r="O51">
        <v>200.1</v>
      </c>
      <c r="P51">
        <v>258.10000000000002</v>
      </c>
      <c r="Q51">
        <v>5289.1</v>
      </c>
      <c r="R51">
        <v>6616.7</v>
      </c>
      <c r="S51">
        <v>28</v>
      </c>
      <c r="T51">
        <v>19</v>
      </c>
    </row>
    <row r="52" spans="1:20" x14ac:dyDescent="0.2">
      <c r="A52" s="2">
        <v>40603</v>
      </c>
      <c r="B52" s="3">
        <v>11772959</v>
      </c>
      <c r="C52" s="4">
        <v>4189893</v>
      </c>
      <c r="D52" s="4">
        <f t="shared" si="1"/>
        <v>4040009</v>
      </c>
      <c r="E52" s="4">
        <v>1950929</v>
      </c>
      <c r="F52" s="4">
        <f t="shared" si="0"/>
        <v>2010295</v>
      </c>
      <c r="G52" s="4">
        <v>4854917</v>
      </c>
      <c r="H52" s="4">
        <f t="shared" si="0"/>
        <v>5228520</v>
      </c>
      <c r="I52" s="4">
        <v>10696</v>
      </c>
      <c r="J52" s="4">
        <f t="shared" si="0"/>
        <v>10642</v>
      </c>
      <c r="K52" s="4">
        <v>198449</v>
      </c>
      <c r="L52" s="4">
        <f t="shared" si="0"/>
        <v>134857</v>
      </c>
      <c r="M52">
        <v>841.5</v>
      </c>
      <c r="N52">
        <v>0</v>
      </c>
      <c r="O52">
        <v>198.2</v>
      </c>
      <c r="P52">
        <v>257</v>
      </c>
      <c r="Q52">
        <v>5280.1</v>
      </c>
      <c r="R52">
        <v>6593.3</v>
      </c>
      <c r="S52">
        <v>31</v>
      </c>
      <c r="T52">
        <v>23</v>
      </c>
    </row>
    <row r="53" spans="1:20" x14ac:dyDescent="0.2">
      <c r="A53" s="2">
        <v>40634</v>
      </c>
      <c r="B53" s="3">
        <v>9681166</v>
      </c>
      <c r="C53" s="4">
        <v>4040009</v>
      </c>
      <c r="D53" s="4">
        <f t="shared" si="1"/>
        <v>3277910</v>
      </c>
      <c r="E53" s="4">
        <v>2010295</v>
      </c>
      <c r="F53" s="4">
        <f t="shared" si="0"/>
        <v>1643730</v>
      </c>
      <c r="G53" s="4">
        <v>5228520</v>
      </c>
      <c r="H53" s="4">
        <f t="shared" si="0"/>
        <v>4253160</v>
      </c>
      <c r="I53" s="4">
        <v>10642</v>
      </c>
      <c r="J53" s="4">
        <f t="shared" si="0"/>
        <v>10629</v>
      </c>
      <c r="K53" s="4">
        <v>134857</v>
      </c>
      <c r="L53" s="4">
        <f t="shared" si="0"/>
        <v>116532</v>
      </c>
      <c r="M53">
        <v>508.7</v>
      </c>
      <c r="N53">
        <v>0</v>
      </c>
      <c r="O53">
        <v>196.8</v>
      </c>
      <c r="P53">
        <v>256</v>
      </c>
      <c r="Q53">
        <v>5317.8</v>
      </c>
      <c r="R53">
        <v>6625.9</v>
      </c>
      <c r="S53">
        <v>30</v>
      </c>
      <c r="T53">
        <v>19</v>
      </c>
    </row>
    <row r="54" spans="1:20" x14ac:dyDescent="0.2">
      <c r="A54" s="2">
        <v>40664</v>
      </c>
      <c r="B54" s="3">
        <v>8057940</v>
      </c>
      <c r="C54" s="4">
        <v>3277910</v>
      </c>
      <c r="D54" s="4">
        <f t="shared" si="1"/>
        <v>2847575</v>
      </c>
      <c r="E54" s="4">
        <v>1643730</v>
      </c>
      <c r="F54" s="4">
        <f t="shared" si="0"/>
        <v>1438889</v>
      </c>
      <c r="G54" s="4">
        <v>4253160</v>
      </c>
      <c r="H54" s="4">
        <f t="shared" si="0"/>
        <v>3225557</v>
      </c>
      <c r="I54" s="4">
        <v>10629</v>
      </c>
      <c r="J54" s="4">
        <f t="shared" si="0"/>
        <v>10629</v>
      </c>
      <c r="K54" s="4">
        <v>116532</v>
      </c>
      <c r="L54" s="4">
        <f t="shared" si="0"/>
        <v>106367</v>
      </c>
      <c r="M54">
        <v>243.3</v>
      </c>
      <c r="N54">
        <v>6.2</v>
      </c>
      <c r="O54">
        <v>200.9</v>
      </c>
      <c r="P54">
        <v>258.39999999999998</v>
      </c>
      <c r="Q54">
        <v>5405.5</v>
      </c>
      <c r="R54">
        <v>6690.7</v>
      </c>
      <c r="S54">
        <v>31</v>
      </c>
      <c r="T54">
        <v>21</v>
      </c>
    </row>
    <row r="55" spans="1:20" x14ac:dyDescent="0.2">
      <c r="A55" s="2">
        <v>40695</v>
      </c>
      <c r="B55" s="3">
        <v>7802685.9000000004</v>
      </c>
      <c r="C55" s="4">
        <v>2847575</v>
      </c>
      <c r="D55" s="4">
        <f t="shared" si="1"/>
        <v>2734195</v>
      </c>
      <c r="E55" s="4">
        <v>1438889</v>
      </c>
      <c r="F55" s="4">
        <f t="shared" si="0"/>
        <v>1474365</v>
      </c>
      <c r="G55" s="4">
        <v>3225557</v>
      </c>
      <c r="H55" s="4">
        <f t="shared" si="0"/>
        <v>3286589</v>
      </c>
      <c r="I55" s="4">
        <v>10629</v>
      </c>
      <c r="J55" s="4">
        <f t="shared" si="0"/>
        <v>10625</v>
      </c>
      <c r="K55" s="4">
        <v>106367</v>
      </c>
      <c r="L55" s="4">
        <f t="shared" si="0"/>
        <v>92637</v>
      </c>
      <c r="M55">
        <v>97.5</v>
      </c>
      <c r="N55">
        <v>5.0999999999999996</v>
      </c>
      <c r="O55">
        <v>206.5</v>
      </c>
      <c r="P55">
        <v>263.10000000000002</v>
      </c>
      <c r="Q55">
        <v>5496</v>
      </c>
      <c r="R55">
        <v>6787.8</v>
      </c>
      <c r="S55">
        <v>30</v>
      </c>
      <c r="T55">
        <v>22</v>
      </c>
    </row>
    <row r="56" spans="1:20" x14ac:dyDescent="0.2">
      <c r="A56" s="2">
        <v>40725</v>
      </c>
      <c r="B56" s="3">
        <v>9128583.0999999996</v>
      </c>
      <c r="C56" s="4">
        <v>2734195</v>
      </c>
      <c r="D56" s="4">
        <f t="shared" si="1"/>
        <v>3118028</v>
      </c>
      <c r="E56" s="4">
        <v>1474365</v>
      </c>
      <c r="F56" s="4">
        <f t="shared" si="0"/>
        <v>1504965</v>
      </c>
      <c r="G56" s="4">
        <v>3286589</v>
      </c>
      <c r="H56" s="4">
        <f t="shared" si="0"/>
        <v>3806928</v>
      </c>
      <c r="I56" s="4">
        <v>10625</v>
      </c>
      <c r="J56" s="4">
        <f t="shared" si="0"/>
        <v>10625</v>
      </c>
      <c r="K56" s="4">
        <v>92637</v>
      </c>
      <c r="L56" s="4">
        <f t="shared" si="0"/>
        <v>98443</v>
      </c>
      <c r="M56">
        <v>22.9</v>
      </c>
      <c r="N56">
        <v>77.2</v>
      </c>
      <c r="O56">
        <v>214.8</v>
      </c>
      <c r="P56">
        <v>266.8</v>
      </c>
      <c r="Q56">
        <v>5593.1</v>
      </c>
      <c r="R56">
        <v>6831.4</v>
      </c>
      <c r="S56">
        <v>31</v>
      </c>
      <c r="T56">
        <v>20</v>
      </c>
    </row>
    <row r="57" spans="1:20" x14ac:dyDescent="0.2">
      <c r="A57" s="2">
        <v>40756</v>
      </c>
      <c r="B57" s="3">
        <v>8903541.5999999996</v>
      </c>
      <c r="C57" s="4">
        <v>3118028</v>
      </c>
      <c r="D57" s="4">
        <f t="shared" si="1"/>
        <v>2930303</v>
      </c>
      <c r="E57" s="4">
        <v>1504965</v>
      </c>
      <c r="F57" s="4">
        <f t="shared" si="0"/>
        <v>1455877</v>
      </c>
      <c r="G57" s="4">
        <v>3806928</v>
      </c>
      <c r="H57" s="4">
        <f t="shared" si="0"/>
        <v>3964922</v>
      </c>
      <c r="I57" s="4">
        <v>10625</v>
      </c>
      <c r="J57" s="4">
        <f t="shared" si="0"/>
        <v>10625</v>
      </c>
      <c r="K57" s="4">
        <v>98443</v>
      </c>
      <c r="L57" s="4">
        <f t="shared" si="0"/>
        <v>110648</v>
      </c>
      <c r="M57">
        <v>53.7</v>
      </c>
      <c r="N57">
        <v>23.3</v>
      </c>
      <c r="O57">
        <v>220.1</v>
      </c>
      <c r="P57">
        <v>268.5</v>
      </c>
      <c r="Q57">
        <v>5646.1</v>
      </c>
      <c r="R57">
        <v>6845.5</v>
      </c>
      <c r="S57">
        <v>31</v>
      </c>
      <c r="T57">
        <v>22</v>
      </c>
    </row>
    <row r="58" spans="1:20" x14ac:dyDescent="0.2">
      <c r="A58" s="2">
        <v>40787</v>
      </c>
      <c r="B58" s="3">
        <v>8519045.5</v>
      </c>
      <c r="C58" s="4">
        <v>2930303</v>
      </c>
      <c r="D58" s="4">
        <f t="shared" si="1"/>
        <v>2804940</v>
      </c>
      <c r="E58" s="4">
        <v>1455877</v>
      </c>
      <c r="F58" s="4">
        <f t="shared" si="0"/>
        <v>1183224</v>
      </c>
      <c r="G58" s="4">
        <v>3964922</v>
      </c>
      <c r="H58" s="4">
        <f t="shared" si="0"/>
        <v>4010228</v>
      </c>
      <c r="I58" s="4">
        <v>10625</v>
      </c>
      <c r="J58" s="4">
        <f t="shared" si="0"/>
        <v>10625</v>
      </c>
      <c r="K58" s="4">
        <v>110648</v>
      </c>
      <c r="L58" s="4">
        <f t="shared" si="0"/>
        <v>124000</v>
      </c>
      <c r="M58">
        <v>172.9</v>
      </c>
      <c r="N58">
        <v>4.5</v>
      </c>
      <c r="O58">
        <v>220.9</v>
      </c>
      <c r="P58">
        <v>267.5</v>
      </c>
      <c r="Q58">
        <v>5620.8</v>
      </c>
      <c r="R58">
        <v>6799.8</v>
      </c>
      <c r="S58">
        <v>30</v>
      </c>
      <c r="T58">
        <v>21</v>
      </c>
    </row>
    <row r="59" spans="1:20" x14ac:dyDescent="0.2">
      <c r="A59" s="2">
        <v>40817</v>
      </c>
      <c r="B59" s="3">
        <v>9413137.6999999993</v>
      </c>
      <c r="C59" s="4">
        <v>2804940</v>
      </c>
      <c r="D59" s="4">
        <f t="shared" si="1"/>
        <v>3053764</v>
      </c>
      <c r="E59" s="4">
        <v>1183224</v>
      </c>
      <c r="F59" s="4">
        <f t="shared" si="0"/>
        <v>1481297</v>
      </c>
      <c r="G59" s="4">
        <v>4010228</v>
      </c>
      <c r="H59" s="4">
        <f t="shared" si="0"/>
        <v>4172398</v>
      </c>
      <c r="I59" s="4">
        <v>10625</v>
      </c>
      <c r="J59" s="4">
        <f t="shared" si="0"/>
        <v>10625</v>
      </c>
      <c r="K59" s="4">
        <v>124000</v>
      </c>
      <c r="L59" s="4">
        <f t="shared" si="0"/>
        <v>144013</v>
      </c>
      <c r="M59">
        <v>326</v>
      </c>
      <c r="N59">
        <v>4.0999999999999996</v>
      </c>
      <c r="O59">
        <v>216.3</v>
      </c>
      <c r="P59">
        <v>265.7</v>
      </c>
      <c r="Q59">
        <v>5541.4</v>
      </c>
      <c r="R59">
        <v>6773.1</v>
      </c>
      <c r="S59">
        <v>31</v>
      </c>
      <c r="T59">
        <v>20</v>
      </c>
    </row>
    <row r="60" spans="1:20" x14ac:dyDescent="0.2">
      <c r="A60" s="2">
        <v>40848</v>
      </c>
      <c r="B60" s="3">
        <v>10246907.5</v>
      </c>
      <c r="C60" s="4">
        <v>3053764</v>
      </c>
      <c r="D60" s="4">
        <f t="shared" si="1"/>
        <v>3518635</v>
      </c>
      <c r="E60" s="4">
        <v>1481297</v>
      </c>
      <c r="F60" s="4">
        <f t="shared" si="0"/>
        <v>1798244</v>
      </c>
      <c r="G60" s="4">
        <v>4172398</v>
      </c>
      <c r="H60" s="4">
        <f t="shared" si="0"/>
        <v>4529208</v>
      </c>
      <c r="I60" s="4">
        <v>10625</v>
      </c>
      <c r="J60" s="4">
        <f t="shared" si="0"/>
        <v>10625</v>
      </c>
      <c r="K60" s="4">
        <v>144013</v>
      </c>
      <c r="L60" s="4">
        <f t="shared" si="0"/>
        <v>153323</v>
      </c>
      <c r="M60">
        <v>549.5</v>
      </c>
      <c r="N60">
        <v>0</v>
      </c>
      <c r="O60">
        <v>210.7</v>
      </c>
      <c r="P60">
        <v>263.10000000000002</v>
      </c>
      <c r="Q60">
        <v>5456.6</v>
      </c>
      <c r="R60">
        <v>6744.9</v>
      </c>
      <c r="S60">
        <v>30</v>
      </c>
      <c r="T60">
        <v>22</v>
      </c>
    </row>
    <row r="61" spans="1:20" x14ac:dyDescent="0.2">
      <c r="A61" s="2">
        <v>40878</v>
      </c>
      <c r="B61" s="3">
        <v>11638158.5</v>
      </c>
      <c r="C61" s="4">
        <v>3518635</v>
      </c>
      <c r="D61" s="4">
        <v>4636487</v>
      </c>
      <c r="E61" s="4">
        <v>1798244</v>
      </c>
      <c r="F61" s="4">
        <v>2050174</v>
      </c>
      <c r="G61" s="4">
        <v>4529208</v>
      </c>
      <c r="H61" s="4">
        <v>4475810</v>
      </c>
      <c r="I61" s="4">
        <v>10625</v>
      </c>
      <c r="J61" s="4">
        <v>10625</v>
      </c>
      <c r="K61" s="4">
        <v>153323</v>
      </c>
      <c r="L61" s="4">
        <v>167357</v>
      </c>
      <c r="M61">
        <v>885.2</v>
      </c>
      <c r="N61">
        <v>0</v>
      </c>
      <c r="O61">
        <v>207.5</v>
      </c>
      <c r="P61">
        <v>261.10000000000002</v>
      </c>
      <c r="Q61">
        <v>5422</v>
      </c>
      <c r="R61">
        <v>6744.4</v>
      </c>
      <c r="S61">
        <v>31</v>
      </c>
      <c r="T61">
        <v>20</v>
      </c>
    </row>
  </sheetData>
  <phoneticPr fontId="0" type="noConversion"/>
  <pageMargins left="0.75" right="0.75" top="1.5" bottom="1" header="0.5" footer="0.5"/>
  <pageSetup scale="50" fitToHeight="2" orientation="landscape" r:id="rId1"/>
  <headerFooter alignWithMargins="0">
    <oddHeader>&amp;R&amp;"Arial,Regular"&amp;8Northern Ontario Wires Inc._x000D_EB-2012-0153_x000D_Filed on: November,16,2012_x000D_Exhibit 3_x000D_Tab 1_x000D_Schedule 3_x000D_Attachment 1.2_x000D_Page &amp;P of 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cp:lastPrinted>2012-12-11T15:49:11Z</cp:lastPrinted>
  <dcterms:created xsi:type="dcterms:W3CDTF">2012-06-05T16:00:32Z</dcterms:created>
  <dcterms:modified xsi:type="dcterms:W3CDTF">2012-12-11T15:49:12Z</dcterms:modified>
</cp:coreProperties>
</file>