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30" windowWidth="15570" windowHeight="12510"/>
  </bookViews>
  <sheets>
    <sheet name="Sheet1" sheetId="1" r:id="rId1"/>
    <sheet name="Sheet2" sheetId="2" r:id="rId2"/>
    <sheet name="Sheet3" sheetId="3" r:id="rId3"/>
  </sheets>
  <calcPr calcId="145621" iterate="1"/>
</workbook>
</file>

<file path=xl/calcChain.xml><?xml version="1.0" encoding="utf-8"?>
<calcChain xmlns="http://schemas.openxmlformats.org/spreadsheetml/2006/main">
  <c r="C11" i="1" l="1"/>
  <c r="D11" i="1"/>
  <c r="E11" i="1"/>
  <c r="B11" i="1"/>
</calcChain>
</file>

<file path=xl/sharedStrings.xml><?xml version="1.0" encoding="utf-8"?>
<sst xmlns="http://schemas.openxmlformats.org/spreadsheetml/2006/main" count="9" uniqueCount="9">
  <si>
    <t>E.L.K. Energy Inc.</t>
  </si>
  <si>
    <t>SEC 17</t>
  </si>
  <si>
    <t>Reconciliation ofPILs per RRR filing to Table 4.39</t>
  </si>
  <si>
    <t>RRR filing, accrued estimate</t>
  </si>
  <si>
    <t>Difference from estimate to actual tax filing</t>
  </si>
  <si>
    <t>Retroactive restatement of 2010 amounts booked in 2011</t>
  </si>
  <si>
    <t>Table 4.39, agrees to tax returns</t>
  </si>
  <si>
    <t>*</t>
  </si>
  <si>
    <t xml:space="preserve">     *    Amount differs from tax returns by $0.26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</si>
</sst>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NumberFormat="1" applyFont="1"/>
    <xf numFmtId="164" fontId="0" fillId="0" borderId="2" xfId="1" applyNumberFormat="1" applyFont="1" applyBorder="1"/>
    <xf numFmtId="164" fontId="0" fillId="0" borderId="0" xfId="1" applyNumberFormat="1" applyFont="1" applyAlignment="1">
      <alignment horizontal="right"/>
    </xf>
    <xf numFmtId="0" fontId="0" fillId="0" borderId="0" xfId="1" applyNumberFormat="1" applyFont="1"/>
    <xf numFmtId="0" fontId="2" fillId="0" borderId="1" xfId="1" applyNumberFormat="1" applyFont="1" applyBorder="1" applyAlignment="1">
      <alignment horizontal="center"/>
    </xf>
    <xf numFmtId="164" fontId="2" fillId="0" borderId="0" xfId="1" applyNumberFormat="1" applyFont="1"/>
    <xf numFmtId="164" fontId="0" fillId="0" borderId="0" xfId="1" applyNumberFormat="1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zoomScaleNormal="100" workbookViewId="0">
      <selection activeCell="A14" sqref="A14"/>
    </sheetView>
  </sheetViews>
  <sheetFormatPr defaultColWidth="9.140625" defaultRowHeight="15" x14ac:dyDescent="0.25"/>
  <cols>
    <col min="1" max="1" width="45.7109375" style="1" bestFit="1" customWidth="1"/>
    <col min="2" max="6" width="9.5703125" style="1" bestFit="1" customWidth="1"/>
    <col min="7" max="16384" width="9.140625" style="1"/>
  </cols>
  <sheetData>
    <row r="1" spans="1:6" s="6" customFormat="1" ht="14.45" x14ac:dyDescent="0.3">
      <c r="A1" s="6" t="s">
        <v>0</v>
      </c>
    </row>
    <row r="2" spans="1:6" s="6" customFormat="1" ht="14.45" x14ac:dyDescent="0.3">
      <c r="A2" s="6" t="s">
        <v>1</v>
      </c>
    </row>
    <row r="3" spans="1:6" s="6" customFormat="1" ht="14.45" x14ac:dyDescent="0.3">
      <c r="A3" s="6" t="s">
        <v>2</v>
      </c>
    </row>
    <row r="6" spans="1:6" s="4" customFormat="1" ht="14.45" x14ac:dyDescent="0.3">
      <c r="B6" s="5">
        <v>2008</v>
      </c>
      <c r="C6" s="5">
        <v>2009</v>
      </c>
      <c r="D6" s="5">
        <v>2010</v>
      </c>
      <c r="E6" s="5">
        <v>2011</v>
      </c>
      <c r="F6" s="5">
        <v>2012</v>
      </c>
    </row>
    <row r="8" spans="1:6" ht="14.45" x14ac:dyDescent="0.3">
      <c r="A8" s="1" t="s">
        <v>3</v>
      </c>
      <c r="B8" s="1">
        <v>854</v>
      </c>
      <c r="C8" s="1">
        <v>562</v>
      </c>
      <c r="D8" s="1">
        <v>580</v>
      </c>
      <c r="E8" s="1">
        <v>217</v>
      </c>
    </row>
    <row r="9" spans="1:6" ht="14.45" x14ac:dyDescent="0.3">
      <c r="A9" s="1" t="s">
        <v>4</v>
      </c>
      <c r="B9" s="1">
        <v>-141</v>
      </c>
      <c r="C9" s="1">
        <v>206</v>
      </c>
      <c r="E9" s="1">
        <v>0</v>
      </c>
    </row>
    <row r="10" spans="1:6" ht="28.9" x14ac:dyDescent="0.3">
      <c r="A10" s="7" t="s">
        <v>5</v>
      </c>
      <c r="B10" s="1">
        <v>0</v>
      </c>
      <c r="C10" s="1">
        <v>0</v>
      </c>
      <c r="D10" s="1">
        <v>-285</v>
      </c>
      <c r="E10" s="1">
        <v>0</v>
      </c>
    </row>
    <row r="11" spans="1:6" ht="14.45" x14ac:dyDescent="0.3">
      <c r="A11" s="1" t="s">
        <v>6</v>
      </c>
      <c r="B11" s="2">
        <f>SUM(B8:B10)</f>
        <v>713</v>
      </c>
      <c r="C11" s="2">
        <f t="shared" ref="C11:E11" si="0">SUM(C8:C10)</f>
        <v>768</v>
      </c>
      <c r="D11" s="2">
        <f t="shared" si="0"/>
        <v>295</v>
      </c>
      <c r="E11" s="2">
        <f t="shared" si="0"/>
        <v>217</v>
      </c>
    </row>
    <row r="12" spans="1:6" ht="14.45" x14ac:dyDescent="0.3">
      <c r="D12" s="3" t="s">
        <v>7</v>
      </c>
    </row>
    <row r="13" spans="1:6" ht="14.45" x14ac:dyDescent="0.3">
      <c r="A13" s="1" t="s">
        <v>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2013-02-08T21:14:19.0372445Z</dcterms:created>
</coreProperties>
</file>