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<sst xmlns="http://schemas.openxmlformats.org/spreadsheetml/2006/main" count="1145" uniqueCount="189">
  <si>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</si>
  <si>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</si>
  <si>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</si>
  <si>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</si>
  <si>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</si>
  <si>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</si>
  <si>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</si>
  <si>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</si>
  <si>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</si>
  <si>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</si>
  <si>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</si>
  <si>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</si>
  <si>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</si>
  <si>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</si>
  <si>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</si>
  <si>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</si>
  <si>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</si>
  <si>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</si>
  <si>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</si>
  <si>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</si>
  <si>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</si>
  <si>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</si>
  <si>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</si>
  <si>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</si>
  <si>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</si>
  <si>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</si>
  <si>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</si>
  <si>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</si>
  <si>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</si>
  <si>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</si>
  <si>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</si>
  <si>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</si>
  <si>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</si>
  <si>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</si>
  <si>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</si>
  <si>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</si>
  <si>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</si>
  <si>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</si>
  <si>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</si>
  <si>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</si>
  <si>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</si>
  <si>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</si>
  <si>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</si>
  <si>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</si>
  <si>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</si>
  <si>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</si>
  <si>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</si>
  <si>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</si>
  <si>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</si>
  <si>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</si>
  <si>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</si>
  <si>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</si>
  <si>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</si>
  <si>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</si>
  <si>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</si>
  <si>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</si>
  <si>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</si>
  <si>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</si>
  <si>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</si>
  <si>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</si>
  <si>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</si>
  <si>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</si>
  <si>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</si>
  <si>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</si>
  <si>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</si>
  <si>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</si>
  <si>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</si>
  <si>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</si>
  <si>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</si>
  <si>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</si>
  <si>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</si>
  <si>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</si>
  <si>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</si>
  <si>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</si>
  <si>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</si>
  <si>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</si>
  <si>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</si>
  <si>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</si>
  <si>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</si>
  <si>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</si>
  <si>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</si>
  <si>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</si>
  <si>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</si>
  <si>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</si>
  <si>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</si>
  <si>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</si>
  <si>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</si>
  <si>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</si>
  <si>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</si>
  <si>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</si>
  <si>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</si>
  <si>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</si>
  <si>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</si>
  <si>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</si>
  <si>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</si>
  <si>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</si>
  <si>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</si>
  <si>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</si>
  <si>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</si>
  <si>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</si>
  <si>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</si>
  <si>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</si>
  <si>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</si>
  <si>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</si>
  <si>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</si>
  <si>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</si>
  <si>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</si>
  <si>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</si>
  <si>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</si>
  <si>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</si>
  <si>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</si>
  <si>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</si>
  <si>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</si>
  <si>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</si>
  <si>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</si>
  <si>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</si>
  <si>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</si>
  <si>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</si>
  <si>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</si>
  <si>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</si>
  <si>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</si>
  <si>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</si>
  <si>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</si>
  <si>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</si>
  <si>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</si>
  <si>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</si>
  <si>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</si>
  <si>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</si>
  <si>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</si>
  <si>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</si>
  <si>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</si>
  <si>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</si>
  <si>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</si>
  <si>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</si>
  <si>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</si>
  <si>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</si>
  <si>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</si>
  <si>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</si>
  <si>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</si>
  <si>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</si>
  <si>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</si>
  <si>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</si>
  <si>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</si>
  <si>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</si>
  <si>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</si>
  <si>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</si>
  <si>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</si>
  <si>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</si>
  <si>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</si>
  <si>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</si>
  <si>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</si>
  <si>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</si>
  <si>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</si>
  <si>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</si>
  <si>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</si>
  <si>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</si>
  <si>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</si>
  <si>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</si>
  <si>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</si>
  <si>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</si>
  <si>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</si>
  <si>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</si>
  <si>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</si>
  <si>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</si>
  <si>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</si>
  <si>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</si>
  <si>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</si>
  <si>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</si>
  <si>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</si>
  <si>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</si>
  <si>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</si>
  <si>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</si>
  <si>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</si>
  <si>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</si>
  <si>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</si>
  <si>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</si>
  <si>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</si>
  <si>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</si>
  <si>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</si>
  <si>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</si>
  <si>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</si>
  <si>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</si>
  <si>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</si>
  <si>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</si>
  <si>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Phil Marley, President &amp; CEO</t>
  </si>
  <si>
    <t>705-526-9362 ext 204</t>
  </si>
  <si>
    <t>pmarley@midlandpuc.on.ca</t>
  </si>
  <si>
    <t>yes,  May 3, 2012</t>
  </si>
  <si>
    <t>EB-2011-0434</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</si>
</sst>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67</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M5" activePane="bottomRight" state="frozen"/>
      <selection pane="topRight" activeCell="D1" sqref="D1"/>
      <selection pane="bottomLeft" activeCell="A4" sqref="A4"/>
      <selection pane="bottomRight" activeCell="Q16" sqref="Q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Midland Power Utility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485</v>
      </c>
      <c r="F7" s="92">
        <f t="shared" ref="F7:F12" si="0">D7+E7</f>
        <v>485</v>
      </c>
      <c r="G7" s="104">
        <v>18766</v>
      </c>
      <c r="H7" s="92">
        <f t="shared" ref="H7:H12" si="1">F7+G7</f>
        <v>19251</v>
      </c>
      <c r="I7" s="104">
        <v>16988</v>
      </c>
      <c r="J7" s="92">
        <f t="shared" ref="J7:J12" si="2">H7+I7</f>
        <v>36239</v>
      </c>
      <c r="K7" s="104">
        <v>817877</v>
      </c>
      <c r="L7" s="92">
        <f t="shared" ref="L7:L12" si="3">J7+K7</f>
        <v>854116</v>
      </c>
      <c r="M7" s="104">
        <v>225031</v>
      </c>
      <c r="N7" s="92">
        <f t="shared" ref="N7:N12" si="4">L7+M7</f>
        <v>1079147</v>
      </c>
      <c r="O7" s="104">
        <v>107292</v>
      </c>
      <c r="P7" s="92">
        <f t="shared" ref="P7:P12" si="5">N7+O7</f>
        <v>1186439</v>
      </c>
      <c r="Q7" s="104">
        <v>3541.57</v>
      </c>
      <c r="R7" s="93">
        <f t="shared" ref="R7:R12" si="6">P7+Q7</f>
        <v>1189980.57</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13757</v>
      </c>
      <c r="L9" s="92">
        <f t="shared" si="3"/>
        <v>13757</v>
      </c>
      <c r="M9" s="104">
        <v>0</v>
      </c>
      <c r="N9" s="92">
        <f t="shared" si="4"/>
        <v>13757</v>
      </c>
      <c r="O9" s="104">
        <v>5007</v>
      </c>
      <c r="P9" s="92">
        <f t="shared" si="5"/>
        <v>18764</v>
      </c>
      <c r="Q9" s="104">
        <v>0</v>
      </c>
      <c r="R9" s="93">
        <f t="shared" si="6"/>
        <v>18764</v>
      </c>
    </row>
    <row r="10" spans="2:19" x14ac:dyDescent="0.25">
      <c r="B10" s="29" t="s">
        <v>128</v>
      </c>
      <c r="C10" s="57">
        <v>1925</v>
      </c>
      <c r="D10" s="104">
        <v>0</v>
      </c>
      <c r="E10" s="104">
        <v>0</v>
      </c>
      <c r="F10" s="92">
        <f t="shared" si="0"/>
        <v>0</v>
      </c>
      <c r="G10" s="104">
        <v>0</v>
      </c>
      <c r="H10" s="92">
        <f t="shared" si="1"/>
        <v>0</v>
      </c>
      <c r="I10" s="104">
        <v>0</v>
      </c>
      <c r="J10" s="92">
        <f t="shared" si="2"/>
        <v>0</v>
      </c>
      <c r="K10" s="104">
        <v>11061</v>
      </c>
      <c r="L10" s="92">
        <f t="shared" si="3"/>
        <v>11061</v>
      </c>
      <c r="M10" s="104">
        <v>53030</v>
      </c>
      <c r="N10" s="92">
        <f t="shared" si="4"/>
        <v>64091</v>
      </c>
      <c r="O10" s="104">
        <v>3925</v>
      </c>
      <c r="P10" s="92">
        <f t="shared" si="5"/>
        <v>68016</v>
      </c>
      <c r="Q10" s="104">
        <v>0</v>
      </c>
      <c r="R10" s="93">
        <f t="shared" si="6"/>
        <v>68016</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485</v>
      </c>
      <c r="F13" s="96">
        <f t="shared" si="7"/>
        <v>485</v>
      </c>
      <c r="G13" s="106">
        <f t="shared" si="7"/>
        <v>18766</v>
      </c>
      <c r="H13" s="96">
        <f t="shared" si="7"/>
        <v>19251</v>
      </c>
      <c r="I13" s="106">
        <f t="shared" si="7"/>
        <v>16988</v>
      </c>
      <c r="J13" s="96">
        <f t="shared" si="7"/>
        <v>36239</v>
      </c>
      <c r="K13" s="106">
        <f t="shared" si="7"/>
        <v>842695</v>
      </c>
      <c r="L13" s="96">
        <f t="shared" si="7"/>
        <v>878934</v>
      </c>
      <c r="M13" s="106">
        <f t="shared" si="7"/>
        <v>278061</v>
      </c>
      <c r="N13" s="96">
        <f t="shared" si="7"/>
        <v>1156995</v>
      </c>
      <c r="O13" s="106">
        <f t="shared" si="7"/>
        <v>116224</v>
      </c>
      <c r="P13" s="96">
        <f t="shared" si="7"/>
        <v>1273219</v>
      </c>
      <c r="Q13" s="106">
        <f t="shared" si="7"/>
        <v>3541.57</v>
      </c>
      <c r="R13" s="97">
        <f t="shared" si="7"/>
        <v>1276760.57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-16</v>
      </c>
      <c r="F15" s="92">
        <f>D15+E15</f>
        <v>-16</v>
      </c>
      <c r="G15" s="104">
        <v>-658</v>
      </c>
      <c r="H15" s="92">
        <f>F15+G15</f>
        <v>-674</v>
      </c>
      <c r="I15" s="104">
        <v>-1850</v>
      </c>
      <c r="J15" s="92">
        <f>H15+I15</f>
        <v>-2524</v>
      </c>
      <c r="K15" s="104">
        <v>-32160</v>
      </c>
      <c r="L15" s="92">
        <f>J15+K15</f>
        <v>-34684</v>
      </c>
      <c r="M15" s="104">
        <v>-74709</v>
      </c>
      <c r="N15" s="92">
        <f>L15+M15</f>
        <v>-109393</v>
      </c>
      <c r="O15" s="104">
        <v>-91982</v>
      </c>
      <c r="P15" s="92">
        <f>N15+O15</f>
        <v>-201375</v>
      </c>
      <c r="Q15" s="104">
        <v>-96569</v>
      </c>
      <c r="R15" s="93">
        <f>P15+Q15</f>
        <v>-297944</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-16</v>
      </c>
      <c r="F19" s="96">
        <f t="shared" si="8"/>
        <v>-16</v>
      </c>
      <c r="G19" s="106">
        <f t="shared" si="8"/>
        <v>-658</v>
      </c>
      <c r="H19" s="96">
        <f t="shared" si="8"/>
        <v>-674</v>
      </c>
      <c r="I19" s="106">
        <f t="shared" si="8"/>
        <v>-1850</v>
      </c>
      <c r="J19" s="96">
        <f t="shared" si="8"/>
        <v>-2524</v>
      </c>
      <c r="K19" s="106">
        <f t="shared" si="8"/>
        <v>-32160</v>
      </c>
      <c r="L19" s="96">
        <f t="shared" si="8"/>
        <v>-34684</v>
      </c>
      <c r="M19" s="106">
        <f t="shared" si="8"/>
        <v>-74709</v>
      </c>
      <c r="N19" s="96">
        <f t="shared" si="8"/>
        <v>-109393</v>
      </c>
      <c r="O19" s="106">
        <f t="shared" si="8"/>
        <v>-91982</v>
      </c>
      <c r="P19" s="96">
        <f t="shared" si="8"/>
        <v>-201375</v>
      </c>
      <c r="Q19" s="106">
        <f t="shared" si="8"/>
        <v>-96569</v>
      </c>
      <c r="R19" s="97">
        <f t="shared" si="8"/>
        <v>-297944</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469</v>
      </c>
      <c r="F21" s="98">
        <f t="shared" si="9"/>
        <v>469</v>
      </c>
      <c r="G21" s="107">
        <f t="shared" si="9"/>
        <v>18108</v>
      </c>
      <c r="H21" s="98">
        <f t="shared" si="9"/>
        <v>18577</v>
      </c>
      <c r="I21" s="107">
        <f t="shared" si="9"/>
        <v>15138</v>
      </c>
      <c r="J21" s="98">
        <f t="shared" si="9"/>
        <v>33715</v>
      </c>
      <c r="K21" s="107">
        <f t="shared" si="9"/>
        <v>810535</v>
      </c>
      <c r="L21" s="98">
        <f t="shared" si="9"/>
        <v>844250</v>
      </c>
      <c r="M21" s="107">
        <f t="shared" si="9"/>
        <v>203352</v>
      </c>
      <c r="N21" s="98">
        <f t="shared" si="9"/>
        <v>1047602</v>
      </c>
      <c r="O21" s="107">
        <f t="shared" si="9"/>
        <v>24242</v>
      </c>
      <c r="P21" s="98">
        <f t="shared" si="9"/>
        <v>1071844</v>
      </c>
      <c r="Q21" s="107">
        <f t="shared" si="9"/>
        <v>-93027.43</v>
      </c>
      <c r="R21" s="99">
        <f t="shared" si="9"/>
        <v>978816.57000000007</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Midland Power Utility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Midland Power Utility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=Midland Power Utility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=Midland Power Utility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=Midland Power Utility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=Midland Power Utility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=Midland Power Utility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=Midland Power Utility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=Midland Power Utility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=Midland Power Utility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=Midland Power Utility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=Midland Power Utility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=Midland Power Utility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Phil Marley</cp:lastModifiedBy>
  <cp:lastPrinted>2013-02-26T20:00:54Z</cp:lastPrinted>
  <dcterms:created xsi:type="dcterms:W3CDTF">2013-02-20T13:45:42Z</dcterms:created>
  <dcterms:modified xsi:type="dcterms:W3CDTF">2013-02-26T20:04:31Z</dcterms:modified>
</cp:coreProperties>
</file>