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156" windowWidth="21072" windowHeight="10488" tabRatio="720" activeTab="3"/>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<sst xmlns="http://schemas.openxmlformats.org/spreadsheetml/2006/main" count="1143" uniqueCount="187">
  <si>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</si>
  <si>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</si>
  <si>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</si>
  <si>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</si>
  <si>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</si>
  <si>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</si>
  <si>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</si>
  <si>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</si>
  <si>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</si>
  <si>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</si>
  <si>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</si>
  <si>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</si>
  <si>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</si>
  <si>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</si>
  <si>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</si>
  <si>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</si>
  <si>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</si>
  <si>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</si>
  <si>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</si>
  <si>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</si>
  <si>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</si>
  <si>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</si>
  <si>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</si>
  <si>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</si>
  <si>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</si>
  <si>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</si>
  <si>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</si>
  <si>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</si>
  <si>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</si>
  <si>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</si>
  <si>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</si>
  <si>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</si>
  <si>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</si>
  <si>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</si>
  <si>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</si>
  <si>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</si>
  <si>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</si>
  <si>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</si>
  <si>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</si>
  <si>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</si>
  <si>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</si>
  <si>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</si>
  <si>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</si>
  <si>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</si>
  <si>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</si>
  <si>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</si>
  <si>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</si>
  <si>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</si>
  <si>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</si>
  <si>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</si>
  <si>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</si>
  <si>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</si>
  <si>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</si>
  <si>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</si>
  <si>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</si>
  <si>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</si>
  <si>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</si>
  <si>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</si>
  <si>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</si>
  <si>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</si>
  <si>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</si>
  <si>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</si>
  <si>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</si>
  <si>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</si>
  <si>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</si>
  <si>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</si>
  <si>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</si>
  <si>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</si>
  <si>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</si>
  <si>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</si>
  <si>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</si>
  <si>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</si>
  <si>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</si>
  <si>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</si>
  <si>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</si>
  <si>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</si>
  <si>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</si>
  <si>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</si>
  <si>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</si>
  <si>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</si>
  <si>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</si>
  <si>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</si>
  <si>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</si>
  <si>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</si>
  <si>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</si>
  <si>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</si>
  <si>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</si>
  <si>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</si>
  <si>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</si>
  <si>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</si>
  <si>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</si>
  <si>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</si>
  <si>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</si>
  <si>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</si>
  <si>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</si>
  <si>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</si>
  <si>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</si>
  <si>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</si>
  <si>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</si>
  <si>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</si>
  <si>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</si>
  <si>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</si>
  <si>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</si>
  <si>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</si>
  <si>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</si>
  <si>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</si>
  <si>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</si>
  <si>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</si>
  <si>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</si>
  <si>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</si>
  <si>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</si>
  <si>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</si>
  <si>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</si>
  <si>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</si>
  <si>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</si>
  <si>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</si>
  <si>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</si>
  <si>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</si>
  <si>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</si>
  <si>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</si>
  <si>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</si>
  <si>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</si>
  <si>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</si>
  <si>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</si>
  <si>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</si>
  <si>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</si>
  <si>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</si>
  <si>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</si>
  <si>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</si>
  <si>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</si>
  <si>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</si>
  <si>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</si>
  <si>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</si>
  <si>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</si>
  <si>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</si>
  <si>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</si>
  <si>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</si>
  <si>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</si>
  <si>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</si>
  <si>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</si>
  <si>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</si>
  <si>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</si>
  <si>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</si>
  <si>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</si>
  <si>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</si>
  <si>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</si>
  <si>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</si>
  <si>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</si>
  <si>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</si>
  <si>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</si>
  <si>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</si>
  <si>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</si>
  <si>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</si>
  <si>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</si>
  <si>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</si>
  <si>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</si>
  <si>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</si>
  <si>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</si>
  <si>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</si>
  <si>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</si>
  <si>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</si>
  <si>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</si>
  <si>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</si>
  <si>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</si>
  <si>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</si>
  <si>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</si>
  <si>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</si>
  <si>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</si>
  <si>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</si>
  <si>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</si>
  <si>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</si>
  <si>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</si>
  <si>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</si>
  <si>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</si>
  <si>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</si>
  <si>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</si>
  <si>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</si>
  <si>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</si>
  <si>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</si>
  <si>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</si>
  <si>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</si>
  <si>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</si>
  <si>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</si>
  <si>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</si>
  <si>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Michel Poulin</t>
  </si>
  <si>
    <t>MichelPoulin@HydroHawkesbury.ca</t>
  </si>
  <si>
    <t>:613-632-6689</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</si>
</sst>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723241" cy="1940614"/>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zoomScale="115" zoomScaleNormal="115" workbookViewId="0">
      <selection activeCell="F20" sqref="F20:J20"/>
    </sheetView>
  </sheetViews>
  <sheetFormatPr defaultColWidth="9.109375" defaultRowHeight="14.4" x14ac:dyDescent="0.3"/>
  <cols>
    <col min="1" max="16384" width="9.109375" style="1"/>
  </cols>
  <sheetData>
    <row r="1" spans="1:14" ht="15" x14ac:dyDescent="0.25">
      <c r="A1" s="3"/>
      <c r="B1" s="3"/>
      <c r="C1" s="3"/>
      <c r="D1" s="3"/>
      <c r="E1" s="3"/>
      <c r="F1" s="3"/>
      <c r="G1" s="3"/>
      <c r="H1" s="3"/>
      <c r="I1" s="3"/>
      <c r="J1" s="3"/>
      <c r="K1" s="3"/>
      <c r="L1" s="3"/>
      <c r="M1" s="3"/>
      <c r="N1" s="3"/>
    </row>
    <row r="2" spans="1:14" ht="15" x14ac:dyDescent="0.25">
      <c r="A2" s="3"/>
      <c r="B2" s="3"/>
      <c r="C2" s="3"/>
      <c r="D2" s="3"/>
      <c r="E2" s="3"/>
      <c r="F2" s="3"/>
      <c r="G2" s="3"/>
      <c r="H2" s="3"/>
      <c r="I2" s="3"/>
      <c r="J2" s="3"/>
      <c r="K2" s="3"/>
      <c r="L2" s="3"/>
      <c r="M2" s="3"/>
      <c r="N2" s="3"/>
    </row>
    <row r="3" spans="1:14" ht="15" x14ac:dyDescent="0.25">
      <c r="A3" s="3"/>
      <c r="B3" s="3"/>
      <c r="C3" s="3"/>
      <c r="D3" s="3"/>
      <c r="E3" s="3"/>
      <c r="F3" s="3"/>
      <c r="G3" s="3"/>
      <c r="H3" s="3"/>
      <c r="I3" s="3"/>
      <c r="J3" s="3"/>
      <c r="K3" s="3"/>
      <c r="L3" s="3"/>
      <c r="M3" s="3"/>
      <c r="N3" s="3"/>
    </row>
    <row r="4" spans="1:14" ht="15" x14ac:dyDescent="0.25">
      <c r="A4" s="3"/>
      <c r="B4" s="3"/>
      <c r="C4" s="3"/>
      <c r="D4" s="3"/>
      <c r="E4" s="3"/>
      <c r="F4" s="3"/>
      <c r="G4" s="3"/>
      <c r="H4" s="3"/>
      <c r="I4" s="3"/>
      <c r="J4" s="3"/>
      <c r="K4" s="3"/>
      <c r="L4" s="3"/>
      <c r="M4" s="3"/>
      <c r="N4" s="3"/>
    </row>
    <row r="5" spans="1:14" ht="15" x14ac:dyDescent="0.25">
      <c r="A5" s="3"/>
      <c r="B5" s="3"/>
      <c r="C5" s="3"/>
      <c r="D5" s="3"/>
      <c r="E5" s="3"/>
      <c r="F5" s="3"/>
      <c r="G5" s="3"/>
      <c r="H5" s="3"/>
      <c r="I5" s="3"/>
      <c r="J5" s="3"/>
      <c r="K5" s="3"/>
      <c r="L5" s="3"/>
      <c r="M5" s="3"/>
      <c r="N5" s="3"/>
    </row>
    <row r="6" spans="1:14" ht="15" x14ac:dyDescent="0.25">
      <c r="A6" s="3"/>
      <c r="B6" s="3"/>
      <c r="C6" s="3"/>
      <c r="D6" s="3"/>
      <c r="E6" s="3"/>
      <c r="F6" s="3"/>
      <c r="G6" s="3"/>
      <c r="H6" s="3"/>
      <c r="I6" s="3"/>
      <c r="J6" s="3"/>
      <c r="K6" s="3"/>
      <c r="L6" s="3"/>
      <c r="M6" s="3"/>
      <c r="N6" s="3"/>
    </row>
    <row r="7" spans="1:14" ht="15" x14ac:dyDescent="0.25">
      <c r="A7" s="3"/>
      <c r="B7" s="3"/>
      <c r="C7" s="3"/>
      <c r="D7" s="3"/>
      <c r="E7" s="3"/>
      <c r="F7" s="3"/>
      <c r="G7" s="3"/>
      <c r="H7" s="3"/>
      <c r="I7" s="3"/>
      <c r="J7" s="3"/>
      <c r="K7" s="3"/>
      <c r="L7" s="3"/>
      <c r="M7" s="3"/>
      <c r="N7" s="3"/>
    </row>
    <row r="8" spans="1:14" ht="15" x14ac:dyDescent="0.25">
      <c r="A8" s="3"/>
      <c r="B8" s="3"/>
      <c r="C8" s="3"/>
      <c r="D8" s="3"/>
      <c r="E8" s="3"/>
      <c r="F8" s="3"/>
      <c r="G8" s="3"/>
      <c r="H8" s="3"/>
      <c r="I8" s="3"/>
      <c r="J8" s="3"/>
      <c r="K8" s="3"/>
      <c r="L8" s="3"/>
      <c r="M8" s="3"/>
      <c r="N8" s="3"/>
    </row>
    <row r="9" spans="1:14" ht="15" x14ac:dyDescent="0.25">
      <c r="A9" s="3"/>
      <c r="B9" s="3"/>
      <c r="C9" s="3"/>
      <c r="D9" s="3"/>
      <c r="E9" s="3"/>
      <c r="F9" s="3"/>
      <c r="G9" s="3"/>
      <c r="H9" s="3"/>
      <c r="I9" s="3"/>
      <c r="J9" s="3"/>
      <c r="K9" s="3"/>
      <c r="L9" s="3"/>
      <c r="M9" s="3"/>
      <c r="N9" s="3"/>
    </row>
    <row r="10" spans="1:14" ht="15" x14ac:dyDescent="0.25">
      <c r="A10" s="3"/>
      <c r="B10" s="3"/>
      <c r="C10" s="3"/>
      <c r="D10" s="3"/>
      <c r="E10" s="3"/>
      <c r="F10" s="3"/>
      <c r="G10" s="3"/>
      <c r="H10" s="3"/>
      <c r="I10" s="3"/>
      <c r="J10" s="3"/>
      <c r="K10" s="3"/>
      <c r="L10" s="3"/>
      <c r="M10" s="3"/>
      <c r="N10" s="3"/>
    </row>
    <row r="11" spans="1:14" ht="15" x14ac:dyDescent="0.25">
      <c r="A11" s="3"/>
      <c r="B11" s="3"/>
      <c r="C11" s="3"/>
      <c r="D11" s="3"/>
      <c r="E11" s="3"/>
      <c r="F11" s="3"/>
      <c r="G11" s="3"/>
      <c r="H11" s="3"/>
      <c r="I11" s="3"/>
      <c r="J11" s="3"/>
      <c r="K11" s="3"/>
      <c r="L11" s="3"/>
      <c r="M11" s="3"/>
      <c r="N11" s="3"/>
    </row>
    <row r="12" spans="1:14" ht="15"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53</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186</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185</v>
      </c>
      <c r="G20" s="149"/>
      <c r="H20" s="149"/>
      <c r="I20" s="149"/>
      <c r="J20" s="150"/>
      <c r="K20" s="3"/>
      <c r="L20" s="3"/>
      <c r="M20" s="3"/>
      <c r="N20" s="3"/>
    </row>
    <row r="21" spans="1:14" ht="15" x14ac:dyDescent="0.25">
      <c r="A21" s="3"/>
      <c r="B21" s="3"/>
      <c r="C21" s="3"/>
      <c r="D21" s="3"/>
      <c r="E21" s="3"/>
      <c r="F21" s="3"/>
      <c r="G21" s="3"/>
      <c r="H21" s="3"/>
      <c r="I21" s="3"/>
      <c r="J21" s="3"/>
      <c r="K21" s="3"/>
      <c r="L21" s="3"/>
      <c r="M21" s="3"/>
      <c r="N21" s="3"/>
    </row>
    <row r="22" spans="1:14" ht="15"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 thickBot="1" x14ac:dyDescent="0.35">
      <c r="A28" s="3"/>
      <c r="B28" s="18"/>
      <c r="C28" s="140" t="s">
        <v>7</v>
      </c>
      <c r="D28" s="141"/>
      <c r="E28" s="141"/>
      <c r="F28" s="141"/>
      <c r="G28" s="141"/>
      <c r="H28" s="141"/>
      <c r="I28" s="141"/>
      <c r="J28" s="141"/>
      <c r="K28" s="141"/>
      <c r="L28" s="141"/>
      <c r="M28" s="141"/>
      <c r="N28" s="3"/>
    </row>
    <row r="29" spans="1:14" x14ac:dyDescent="0.3">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J5" activePane="bottomRight" state="frozen"/>
      <selection pane="topRight" activeCell="D1" sqref="D1"/>
      <selection pane="bottomLeft" activeCell="A4" sqref="A4"/>
      <selection pane="bottomRight" activeCell="K15" sqref="K15"/>
    </sheetView>
  </sheetViews>
  <sheetFormatPr defaultColWidth="9.109375" defaultRowHeight="14.4" x14ac:dyDescent="0.3"/>
  <cols>
    <col min="1" max="1" width="2" style="20" customWidth="1"/>
    <col min="2" max="2" width="43.6640625" style="20" customWidth="1"/>
    <col min="3" max="3" width="9.88671875" style="20" customWidth="1"/>
    <col min="4" max="4" width="18.109375" style="20" customWidth="1"/>
    <col min="5" max="19" width="20.33203125" style="20" customWidth="1"/>
    <col min="20" max="28" width="37.6640625" style="20" customWidth="1"/>
    <col min="29" max="16384" width="9.109375" style="20"/>
  </cols>
  <sheetData>
    <row r="1" spans="2:19" ht="15.75" thickBot="1" x14ac:dyDescent="0.3">
      <c r="B1" s="19" t="str">
        <f>"Distributor:       "&amp;DISTRIBUTOR_NAME</f>
        <v>Distributor:       Hydro Hawkesbury Inc.</v>
      </c>
    </row>
    <row r="2" spans="2:19" ht="9" customHeight="1" x14ac:dyDescent="0.3">
      <c r="B2" s="21"/>
      <c r="C2" s="22"/>
      <c r="D2" s="154" t="s">
        <v>112</v>
      </c>
      <c r="E2" s="155"/>
      <c r="F2" s="155"/>
      <c r="G2" s="155"/>
      <c r="H2" s="155"/>
      <c r="I2" s="155"/>
      <c r="J2" s="154" t="s">
        <v>112</v>
      </c>
      <c r="K2" s="155"/>
      <c r="L2" s="155"/>
      <c r="M2" s="155"/>
      <c r="N2" s="155"/>
      <c r="O2" s="155"/>
      <c r="P2" s="155"/>
      <c r="Q2" s="155"/>
      <c r="R2" s="156"/>
      <c r="S2" s="23"/>
    </row>
    <row r="3" spans="2:19" ht="15" thickBot="1" x14ac:dyDescent="0.35">
      <c r="B3" s="24" t="s">
        <v>113</v>
      </c>
      <c r="C3" s="23"/>
      <c r="D3" s="157"/>
      <c r="E3" s="158"/>
      <c r="F3" s="158"/>
      <c r="G3" s="158"/>
      <c r="H3" s="158"/>
      <c r="I3" s="158"/>
      <c r="J3" s="157"/>
      <c r="K3" s="158"/>
      <c r="L3" s="158"/>
      <c r="M3" s="158"/>
      <c r="N3" s="158"/>
      <c r="O3" s="158"/>
      <c r="P3" s="158"/>
      <c r="Q3" s="158"/>
      <c r="R3" s="159"/>
      <c r="S3" s="23"/>
    </row>
    <row r="4" spans="2:19" s="24" customFormat="1" ht="15"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ht="15" x14ac:dyDescent="0.25">
      <c r="B5" s="26" t="s">
        <v>123</v>
      </c>
      <c r="C5" s="56" t="s">
        <v>124</v>
      </c>
      <c r="D5" s="103">
        <v>0</v>
      </c>
      <c r="E5" s="103">
        <v>0</v>
      </c>
      <c r="F5" s="90">
        <f>D5+E5</f>
        <v>0</v>
      </c>
      <c r="G5" s="103">
        <v>0</v>
      </c>
      <c r="H5" s="90">
        <f>F5+G5</f>
        <v>0</v>
      </c>
      <c r="I5" s="103">
        <v>0</v>
      </c>
      <c r="J5" s="90">
        <f>H5+I5</f>
        <v>0</v>
      </c>
      <c r="K5" s="103">
        <v>1489</v>
      </c>
      <c r="L5" s="90">
        <f>J5+K5</f>
        <v>1489</v>
      </c>
      <c r="M5" s="103">
        <v>3485</v>
      </c>
      <c r="N5" s="90">
        <f>L5+M5</f>
        <v>4974</v>
      </c>
      <c r="O5" s="103">
        <v>407</v>
      </c>
      <c r="P5" s="90">
        <f>N5+O5</f>
        <v>5381</v>
      </c>
      <c r="Q5" s="103">
        <v>0</v>
      </c>
      <c r="R5" s="91">
        <f>P5+Q5</f>
        <v>5381</v>
      </c>
    </row>
    <row r="6" spans="2:19" ht="15" x14ac:dyDescent="0.25">
      <c r="B6" s="27"/>
      <c r="C6" s="28"/>
      <c r="D6" s="92"/>
      <c r="E6" s="92"/>
      <c r="F6" s="92"/>
      <c r="G6" s="92"/>
      <c r="H6" s="92"/>
      <c r="I6" s="92"/>
      <c r="J6" s="92"/>
      <c r="K6" s="92"/>
      <c r="L6" s="92"/>
      <c r="M6" s="92"/>
      <c r="N6" s="92"/>
      <c r="O6" s="92"/>
      <c r="P6" s="92"/>
      <c r="Q6" s="92"/>
      <c r="R6" s="93"/>
    </row>
    <row r="7" spans="2:19" ht="15" x14ac:dyDescent="0.25">
      <c r="B7" s="29" t="s">
        <v>125</v>
      </c>
      <c r="C7" s="57">
        <v>1860</v>
      </c>
      <c r="D7" s="104">
        <v>0</v>
      </c>
      <c r="E7" s="104">
        <v>0</v>
      </c>
      <c r="F7" s="92">
        <f t="shared" ref="F7:F12" si="0">D7+E7</f>
        <v>0</v>
      </c>
      <c r="G7" s="104">
        <v>0</v>
      </c>
      <c r="H7" s="92">
        <f t="shared" ref="H7:H12" si="1">F7+G7</f>
        <v>0</v>
      </c>
      <c r="I7" s="104">
        <v>0</v>
      </c>
      <c r="J7" s="92">
        <f t="shared" ref="J7:J12" si="2">H7+I7</f>
        <v>0</v>
      </c>
      <c r="K7" s="104">
        <v>181952</v>
      </c>
      <c r="L7" s="92">
        <f t="shared" ref="L7:L12" si="3">J7+K7</f>
        <v>181952</v>
      </c>
      <c r="M7" s="104">
        <v>306814</v>
      </c>
      <c r="N7" s="92">
        <f t="shared" ref="N7:N12" si="4">L7+M7</f>
        <v>488766</v>
      </c>
      <c r="O7" s="104">
        <v>115223</v>
      </c>
      <c r="P7" s="92">
        <f t="shared" ref="P7:P12" si="5">N7+O7</f>
        <v>603989</v>
      </c>
      <c r="Q7" s="104">
        <v>0</v>
      </c>
      <c r="R7" s="93">
        <f t="shared" ref="R7:R12" si="6">P7+Q7</f>
        <v>603989</v>
      </c>
    </row>
    <row r="8" spans="2:19" ht="15"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ht="15" x14ac:dyDescent="0.25">
      <c r="B9" s="29" t="s">
        <v>127</v>
      </c>
      <c r="C9" s="57">
        <v>1920</v>
      </c>
      <c r="D9" s="104">
        <v>0</v>
      </c>
      <c r="E9" s="104">
        <v>0</v>
      </c>
      <c r="F9" s="92">
        <f t="shared" si="0"/>
        <v>0</v>
      </c>
      <c r="G9" s="104">
        <v>0</v>
      </c>
      <c r="H9" s="92">
        <f t="shared" si="1"/>
        <v>0</v>
      </c>
      <c r="I9" s="104">
        <v>0</v>
      </c>
      <c r="J9" s="92">
        <f t="shared" si="2"/>
        <v>0</v>
      </c>
      <c r="K9" s="104">
        <v>0</v>
      </c>
      <c r="L9" s="92">
        <f t="shared" si="3"/>
        <v>0</v>
      </c>
      <c r="M9" s="104">
        <v>0</v>
      </c>
      <c r="N9" s="92">
        <f t="shared" si="4"/>
        <v>0</v>
      </c>
      <c r="O9" s="104">
        <v>0</v>
      </c>
      <c r="P9" s="92">
        <f t="shared" si="5"/>
        <v>0</v>
      </c>
      <c r="Q9" s="104">
        <v>0</v>
      </c>
      <c r="R9" s="93">
        <f t="shared" si="6"/>
        <v>0</v>
      </c>
    </row>
    <row r="10" spans="2:19" ht="15" x14ac:dyDescent="0.25">
      <c r="B10" s="29" t="s">
        <v>128</v>
      </c>
      <c r="C10" s="57">
        <v>1925</v>
      </c>
      <c r="D10" s="104">
        <v>0</v>
      </c>
      <c r="E10" s="104">
        <v>0</v>
      </c>
      <c r="F10" s="92">
        <f t="shared" si="0"/>
        <v>0</v>
      </c>
      <c r="G10" s="104">
        <v>0</v>
      </c>
      <c r="H10" s="92">
        <f t="shared" si="1"/>
        <v>0</v>
      </c>
      <c r="I10" s="104">
        <v>0</v>
      </c>
      <c r="J10" s="92">
        <f t="shared" si="2"/>
        <v>0</v>
      </c>
      <c r="K10" s="104">
        <v>0</v>
      </c>
      <c r="L10" s="92">
        <f t="shared" si="3"/>
        <v>0</v>
      </c>
      <c r="M10" s="104">
        <v>1030</v>
      </c>
      <c r="N10" s="92">
        <f t="shared" si="4"/>
        <v>1030</v>
      </c>
      <c r="O10" s="104">
        <v>40520</v>
      </c>
      <c r="P10" s="92">
        <f t="shared" si="5"/>
        <v>41550</v>
      </c>
      <c r="Q10" s="104">
        <v>0</v>
      </c>
      <c r="R10" s="93">
        <f t="shared" si="6"/>
        <v>41550</v>
      </c>
    </row>
    <row r="11" spans="2:19" ht="15"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ht="15"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ht="15" x14ac:dyDescent="0.25">
      <c r="B13" s="30" t="s">
        <v>130</v>
      </c>
      <c r="C13" s="58"/>
      <c r="D13" s="106">
        <f t="shared" ref="D13:R13" si="7">SUM(D7:D12)</f>
        <v>0</v>
      </c>
      <c r="E13" s="106">
        <f t="shared" si="7"/>
        <v>0</v>
      </c>
      <c r="F13" s="96">
        <f t="shared" si="7"/>
        <v>0</v>
      </c>
      <c r="G13" s="106">
        <f t="shared" si="7"/>
        <v>0</v>
      </c>
      <c r="H13" s="96">
        <f t="shared" si="7"/>
        <v>0</v>
      </c>
      <c r="I13" s="106">
        <f t="shared" si="7"/>
        <v>0</v>
      </c>
      <c r="J13" s="96">
        <f t="shared" si="7"/>
        <v>0</v>
      </c>
      <c r="K13" s="106">
        <f t="shared" si="7"/>
        <v>181952</v>
      </c>
      <c r="L13" s="96">
        <f t="shared" si="7"/>
        <v>181952</v>
      </c>
      <c r="M13" s="106">
        <f t="shared" si="7"/>
        <v>307844</v>
      </c>
      <c r="N13" s="96">
        <f t="shared" si="7"/>
        <v>489796</v>
      </c>
      <c r="O13" s="106">
        <f t="shared" si="7"/>
        <v>155743</v>
      </c>
      <c r="P13" s="96">
        <f t="shared" si="7"/>
        <v>645539</v>
      </c>
      <c r="Q13" s="106">
        <f t="shared" si="7"/>
        <v>0</v>
      </c>
      <c r="R13" s="97">
        <f t="shared" si="7"/>
        <v>645539</v>
      </c>
    </row>
    <row r="14" spans="2:19" ht="15" x14ac:dyDescent="0.25">
      <c r="B14" s="30"/>
      <c r="C14" s="57"/>
      <c r="D14" s="92"/>
      <c r="E14" s="92"/>
      <c r="F14" s="92"/>
      <c r="G14" s="92"/>
      <c r="H14" s="92"/>
      <c r="I14" s="92"/>
      <c r="J14" s="92"/>
      <c r="K14" s="92"/>
      <c r="L14" s="92"/>
      <c r="M14" s="92"/>
      <c r="N14" s="92"/>
      <c r="O14" s="92"/>
      <c r="P14" s="92"/>
      <c r="Q14" s="92"/>
      <c r="R14" s="93"/>
    </row>
    <row r="15" spans="2:19" x14ac:dyDescent="0.3">
      <c r="B15" s="29" t="s">
        <v>147</v>
      </c>
      <c r="C15" s="57">
        <v>2105</v>
      </c>
      <c r="D15" s="104">
        <v>0</v>
      </c>
      <c r="E15" s="104">
        <v>0</v>
      </c>
      <c r="F15" s="92">
        <f>D15+E15</f>
        <v>0</v>
      </c>
      <c r="G15" s="104">
        <v>0</v>
      </c>
      <c r="H15" s="92">
        <f>F15+G15</f>
        <v>0</v>
      </c>
      <c r="I15" s="104">
        <v>0</v>
      </c>
      <c r="J15" s="92">
        <f>H15+I15</f>
        <v>0</v>
      </c>
      <c r="K15" s="104">
        <v>-6070</v>
      </c>
      <c r="L15" s="92">
        <f>J15+K15</f>
        <v>-6070</v>
      </c>
      <c r="M15" s="104">
        <v>-28563</v>
      </c>
      <c r="N15" s="92">
        <f>L15+M15</f>
        <v>-34633</v>
      </c>
      <c r="O15" s="104">
        <v>-69311</v>
      </c>
      <c r="P15" s="92">
        <f>N15+O15</f>
        <v>-103944</v>
      </c>
      <c r="Q15" s="104">
        <v>-117959</v>
      </c>
      <c r="R15" s="93">
        <f>P15+Q15</f>
        <v>-221903</v>
      </c>
    </row>
    <row r="16" spans="2:19" ht="15"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ht="15"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ht="15"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ht="15" x14ac:dyDescent="0.25">
      <c r="B19" s="30" t="s">
        <v>131</v>
      </c>
      <c r="C19" s="58"/>
      <c r="D19" s="106">
        <f t="shared" ref="D19:R19" si="8">SUM(D15:D18)</f>
        <v>0</v>
      </c>
      <c r="E19" s="106">
        <f t="shared" si="8"/>
        <v>0</v>
      </c>
      <c r="F19" s="96">
        <f t="shared" si="8"/>
        <v>0</v>
      </c>
      <c r="G19" s="106">
        <f t="shared" si="8"/>
        <v>0</v>
      </c>
      <c r="H19" s="96">
        <f t="shared" si="8"/>
        <v>0</v>
      </c>
      <c r="I19" s="106">
        <f t="shared" si="8"/>
        <v>0</v>
      </c>
      <c r="J19" s="96">
        <f t="shared" si="8"/>
        <v>0</v>
      </c>
      <c r="K19" s="106">
        <f t="shared" si="8"/>
        <v>-6070</v>
      </c>
      <c r="L19" s="96">
        <f t="shared" si="8"/>
        <v>-6070</v>
      </c>
      <c r="M19" s="106">
        <f t="shared" si="8"/>
        <v>-28563</v>
      </c>
      <c r="N19" s="96">
        <f t="shared" si="8"/>
        <v>-34633</v>
      </c>
      <c r="O19" s="106">
        <f t="shared" si="8"/>
        <v>-69311</v>
      </c>
      <c r="P19" s="96">
        <f t="shared" si="8"/>
        <v>-103944</v>
      </c>
      <c r="Q19" s="106">
        <f t="shared" si="8"/>
        <v>-117959</v>
      </c>
      <c r="R19" s="97">
        <f t="shared" si="8"/>
        <v>-221903</v>
      </c>
    </row>
    <row r="20" spans="2:20" s="23" customFormat="1" ht="15"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0</v>
      </c>
      <c r="H21" s="98">
        <f t="shared" si="9"/>
        <v>0</v>
      </c>
      <c r="I21" s="107">
        <f t="shared" si="9"/>
        <v>0</v>
      </c>
      <c r="J21" s="98">
        <f t="shared" si="9"/>
        <v>0</v>
      </c>
      <c r="K21" s="107">
        <f t="shared" si="9"/>
        <v>175882</v>
      </c>
      <c r="L21" s="98">
        <f t="shared" si="9"/>
        <v>175882</v>
      </c>
      <c r="M21" s="107">
        <f t="shared" si="9"/>
        <v>279281</v>
      </c>
      <c r="N21" s="98">
        <f t="shared" si="9"/>
        <v>455163</v>
      </c>
      <c r="O21" s="107">
        <f t="shared" si="9"/>
        <v>86432</v>
      </c>
      <c r="P21" s="98">
        <f t="shared" si="9"/>
        <v>541595</v>
      </c>
      <c r="Q21" s="107">
        <f t="shared" si="9"/>
        <v>-117959</v>
      </c>
      <c r="R21" s="99">
        <f t="shared" si="9"/>
        <v>423636</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3">
      <c r="B24" s="161"/>
      <c r="C24" s="162"/>
      <c r="D24" s="135"/>
      <c r="E24" s="135"/>
      <c r="F24" s="135"/>
      <c r="G24" s="135"/>
      <c r="H24" s="23"/>
      <c r="I24" s="23"/>
      <c r="J24" s="23"/>
      <c r="K24" s="23"/>
      <c r="L24" s="23"/>
      <c r="M24" s="23"/>
      <c r="N24" s="23"/>
      <c r="O24" s="23"/>
      <c r="P24" s="23"/>
      <c r="Q24" s="23"/>
      <c r="R24" s="23"/>
      <c r="S24" s="23"/>
      <c r="T24" s="23"/>
    </row>
    <row r="25" spans="2:20" x14ac:dyDescent="0.3">
      <c r="B25" s="163"/>
      <c r="C25" s="164"/>
      <c r="D25" s="135"/>
      <c r="E25" s="135"/>
      <c r="F25" s="135"/>
      <c r="G25" s="135"/>
      <c r="H25" s="23"/>
      <c r="I25" s="23"/>
      <c r="J25" s="23"/>
      <c r="K25" s="23"/>
      <c r="L25" s="23"/>
      <c r="M25" s="23"/>
      <c r="N25" s="23"/>
      <c r="O25" s="23"/>
      <c r="P25" s="23"/>
      <c r="Q25" s="23"/>
      <c r="R25" s="23"/>
      <c r="S25" s="23"/>
      <c r="T25" s="23"/>
    </row>
    <row r="26" spans="2:20" ht="15" thickBot="1" x14ac:dyDescent="0.35">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3">
      <c r="B29" s="161"/>
      <c r="C29" s="162"/>
      <c r="D29" s="135"/>
      <c r="E29" s="135"/>
      <c r="F29" s="135"/>
      <c r="G29" s="135"/>
      <c r="H29" s="23"/>
      <c r="I29" s="23"/>
      <c r="J29" s="23"/>
      <c r="K29" s="23"/>
      <c r="L29" s="23"/>
      <c r="M29" s="23"/>
      <c r="N29" s="23"/>
      <c r="O29" s="23"/>
      <c r="P29" s="23"/>
      <c r="Q29" s="23"/>
      <c r="R29" s="23"/>
      <c r="S29" s="23"/>
      <c r="T29" s="23"/>
    </row>
    <row r="30" spans="2:20" ht="23.25" customHeight="1" thickBot="1" x14ac:dyDescent="0.35">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ht="15" x14ac:dyDescent="0.25">
      <c r="B32" s="160"/>
      <c r="C32" s="160"/>
      <c r="D32" s="160"/>
      <c r="E32" s="160"/>
      <c r="F32" s="23"/>
      <c r="G32" s="23"/>
      <c r="H32" s="23"/>
      <c r="I32" s="23"/>
      <c r="J32" s="23"/>
      <c r="K32" s="23"/>
      <c r="L32" s="23"/>
      <c r="M32" s="23"/>
      <c r="N32" s="23"/>
      <c r="O32" s="23"/>
      <c r="P32" s="23"/>
      <c r="Q32" s="23"/>
      <c r="R32" s="23"/>
      <c r="S32" s="23"/>
    </row>
    <row r="33" spans="1:19" ht="15" x14ac:dyDescent="0.25">
      <c r="B33" s="33"/>
      <c r="C33" s="23"/>
      <c r="D33" s="23"/>
      <c r="E33" s="23"/>
      <c r="F33" s="23"/>
      <c r="G33" s="23"/>
      <c r="H33" s="23"/>
      <c r="I33" s="23"/>
      <c r="J33" s="23"/>
      <c r="K33" s="23"/>
      <c r="L33" s="23"/>
      <c r="M33" s="23"/>
      <c r="N33" s="23"/>
      <c r="O33" s="23"/>
      <c r="P33" s="23"/>
      <c r="Q33" s="23"/>
      <c r="R33" s="23"/>
      <c r="S33" s="23"/>
    </row>
    <row r="34" spans="1:19" ht="15" x14ac:dyDescent="0.25">
      <c r="B34" s="33"/>
      <c r="C34" s="23"/>
      <c r="D34" s="23"/>
      <c r="E34" s="23"/>
      <c r="F34" s="23"/>
      <c r="G34" s="23"/>
      <c r="H34" s="23"/>
      <c r="I34" s="23"/>
      <c r="J34" s="23"/>
      <c r="K34" s="23"/>
      <c r="L34" s="23"/>
      <c r="M34" s="23"/>
      <c r="N34" s="23"/>
      <c r="O34" s="23"/>
      <c r="P34" s="23"/>
      <c r="Q34" s="23"/>
      <c r="R34" s="23"/>
      <c r="S34" s="23"/>
    </row>
    <row r="37" spans="1:19" ht="15" x14ac:dyDescent="0.25">
      <c r="A37" s="34"/>
      <c r="B37" s="34"/>
      <c r="C37" s="34"/>
    </row>
    <row r="38" spans="1:19" ht="15" x14ac:dyDescent="0.25">
      <c r="A38" s="35"/>
      <c r="B38" s="23"/>
      <c r="C38" s="23"/>
    </row>
    <row r="39" spans="1:19" ht="15"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G5" activePane="bottomRight" state="frozen"/>
      <selection pane="topRight" activeCell="D1" sqref="D1"/>
      <selection pane="bottomLeft" activeCell="A5" sqref="A5"/>
      <selection pane="bottomRight" activeCell="D7" sqref="D7"/>
    </sheetView>
  </sheetViews>
  <sheetFormatPr defaultColWidth="9.109375" defaultRowHeight="14.4" x14ac:dyDescent="0.3"/>
  <cols>
    <col min="1" max="1" width="2.109375" style="45" customWidth="1"/>
    <col min="2" max="2" width="58.6640625" style="1" customWidth="1"/>
    <col min="3" max="3" width="8.109375" style="1" bestFit="1" customWidth="1"/>
    <col min="4" max="4" width="18.6640625" style="38" customWidth="1"/>
    <col min="5" max="13" width="18.6640625" style="1" customWidth="1"/>
    <col min="14" max="16384" width="9.109375" style="1"/>
  </cols>
  <sheetData>
    <row r="1" spans="1:13" ht="15.75" thickBot="1" x14ac:dyDescent="0.3">
      <c r="A1" s="36"/>
      <c r="B1" s="37" t="str">
        <f>"Distributor:       "&amp;DISTRIBUTOR_NAME</f>
        <v>Distributor:       Hydro Hawkesbury Inc.</v>
      </c>
    </row>
    <row r="2" spans="1:13" x14ac:dyDescent="0.3">
      <c r="A2" s="36"/>
      <c r="B2" s="39"/>
      <c r="C2" s="40"/>
      <c r="D2" s="168"/>
      <c r="E2" s="168"/>
      <c r="F2" s="168"/>
      <c r="G2" s="168" t="s">
        <v>134</v>
      </c>
      <c r="H2" s="168"/>
      <c r="I2" s="168"/>
      <c r="J2" s="168"/>
      <c r="K2" s="168"/>
      <c r="L2" s="168"/>
      <c r="M2" s="169"/>
    </row>
    <row r="3" spans="1:13" ht="15" thickBot="1" x14ac:dyDescent="0.35">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ht="15" x14ac:dyDescent="0.25">
      <c r="A5" s="36"/>
      <c r="B5" s="113" t="s">
        <v>135</v>
      </c>
      <c r="C5" s="114">
        <v>1815</v>
      </c>
      <c r="D5" s="126">
        <f>IF(ISERR(DGET(BALANCES_IN_1815_TABLE,TS_Primary_Above_50,BALANCE2002)),0,DGET(BALANCES_IN_1815_TABLE,TS_Primary_Above_50,BALANCE2002))</f>
        <v>42372</v>
      </c>
      <c r="E5" s="126">
        <f>IF(ISERR(DGET(BALANCES_IN_1815_TABLE,TS_Primary_Above_50,BALANCE2003)),0,DGET(BALANCES_IN_1815_TABLE,TS_Primary_Above_50,BALANCE2003))</f>
        <v>42372</v>
      </c>
      <c r="F5" s="126">
        <f>IF(ISERR(DGET(BALANCES_IN_1815_TABLE,TS_Primary_Above_50,BALANCE2004)),0,DGET(BALANCES_IN_1815_TABLE,TS_Primary_Above_50,BALANCE2004))</f>
        <v>70459.94</v>
      </c>
      <c r="G5" s="126">
        <f>IF(ISERR(DGET(BALANCES_IN_1815_TABLE,TS_Primary_Above_50,BALANCE2005)),0,DGET(BALANCES_IN_1815_TABLE,TS_Primary_Above_50,BALANCE2005))</f>
        <v>202437.89</v>
      </c>
      <c r="H5" s="126">
        <f>IF(ISERR(DGET(BALANCES_IN_1815_TABLE,TS_Primary_Above_50,BALANCE2006)),0,DGET(BALANCES_IN_1815_TABLE,TS_Primary_Above_50,BALANCE2006))</f>
        <v>281524.36</v>
      </c>
      <c r="I5" s="126">
        <f>IF(ISERR(DGET(BALANCES_IN_1815_TABLE,TS_Primary_Above_50,BALANCE2007)),0,DGET(BALANCES_IN_1815_TABLE,TS_Primary_Above_50,BALANCE2007))</f>
        <v>281524.36</v>
      </c>
      <c r="J5" s="126">
        <f>IF(ISERR(DGET(BALANCES_IN_1815_TABLE,TS_Primary_Above_50,BALANCE2008)),0,DGET(BALANCES_IN_1815_TABLE,TS_Primary_Above_50,BALANCE2008))</f>
        <v>302188.32</v>
      </c>
      <c r="K5" s="126">
        <f>IF(ISERR(DGET(BALANCES_IN_1815_TABLE,TS_Primary_Above_50,BALANCE2009)),0,DGET(BALANCES_IN_1815_TABLE,TS_Primary_Above_50,BALANCE2009))</f>
        <v>349916.94</v>
      </c>
      <c r="L5" s="126">
        <f>IF(ISERR(DGET(BALANCES_IN_1815_TABLE,TS_Primary_Above_50,BALANCE2010)),0,DGET(BALANCES_IN_1815_TABLE,TS_Primary_Above_50,BALANCE2010))</f>
        <v>402411.74</v>
      </c>
      <c r="M5" s="139">
        <f>IF(ISERR(DGET(BALANCES_IN_1815_TABLE,TS_Primary_Above_50,BALANCE2011)),0,DGET(BALANCES_IN_1815_TABLE,TS_Primary_Above_50,BALANCE2011))</f>
        <v>457911.74</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ht="15" x14ac:dyDescent="0.25">
      <c r="B8" s="46"/>
      <c r="C8" s="47"/>
      <c r="D8" s="48"/>
      <c r="E8" s="42"/>
      <c r="F8" s="42"/>
      <c r="G8" s="42"/>
      <c r="H8" s="42"/>
      <c r="I8" s="42"/>
      <c r="J8" s="42"/>
      <c r="K8" s="42"/>
      <c r="L8" s="42"/>
      <c r="M8" s="42"/>
    </row>
    <row r="9" spans="1:13" ht="15" x14ac:dyDescent="0.25">
      <c r="B9" s="49"/>
      <c r="C9" s="50"/>
      <c r="D9" s="51"/>
      <c r="E9" s="42"/>
      <c r="F9" s="42"/>
      <c r="G9" s="42"/>
      <c r="H9" s="42"/>
      <c r="I9" s="42"/>
      <c r="J9" s="42"/>
      <c r="K9" s="42"/>
      <c r="L9" s="42"/>
      <c r="M9" s="42"/>
    </row>
    <row r="10" spans="1:13" ht="15" x14ac:dyDescent="0.25">
      <c r="B10" s="172"/>
      <c r="C10" s="172"/>
      <c r="D10" s="48"/>
      <c r="E10" s="42"/>
      <c r="F10" s="42"/>
      <c r="G10" s="42"/>
      <c r="H10" s="42"/>
      <c r="I10" s="42"/>
      <c r="J10" s="42"/>
      <c r="K10" s="42"/>
      <c r="L10" s="42"/>
      <c r="M10" s="42"/>
    </row>
    <row r="11" spans="1:13" ht="15" x14ac:dyDescent="0.25">
      <c r="B11" s="167"/>
      <c r="C11" s="167"/>
      <c r="D11" s="167"/>
    </row>
    <row r="12" spans="1:13" ht="15" x14ac:dyDescent="0.25">
      <c r="B12" s="167"/>
      <c r="C12" s="167"/>
      <c r="D12" s="167"/>
    </row>
    <row r="13" spans="1:13" ht="15" x14ac:dyDescent="0.25">
      <c r="B13" s="167"/>
      <c r="C13" s="167"/>
      <c r="D13" s="167"/>
    </row>
    <row r="14" spans="1:13" ht="15"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tabSelected="1"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ColWidth="9.109375" defaultRowHeight="14.4" x14ac:dyDescent="0.3"/>
  <cols>
    <col min="1" max="1" width="1.88671875" style="64" customWidth="1"/>
    <col min="2" max="2" width="26.33203125" style="64" customWidth="1"/>
    <col min="3" max="3" width="44.5546875" style="64" customWidth="1"/>
    <col min="4" max="14" width="18.6640625" style="64" customWidth="1"/>
    <col min="15" max="16384" width="9.109375" style="64"/>
  </cols>
  <sheetData>
    <row r="1" spans="1:14" ht="15.75" x14ac:dyDescent="0.25">
      <c r="A1" s="78"/>
      <c r="B1" s="80" t="s">
        <v>140</v>
      </c>
      <c r="C1" s="69" t="str">
        <f>""&amp;DISTRIBUTOR_NAME</f>
        <v>Hydro Hawkesbury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ht="15"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ht="15"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ht="15"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ht="15" x14ac:dyDescent="0.25">
      <c r="A7" s="48"/>
      <c r="B7" s="72"/>
      <c r="C7" s="70"/>
      <c r="D7" s="74"/>
      <c r="E7" s="74"/>
      <c r="F7" s="74"/>
      <c r="G7" s="74"/>
      <c r="H7" s="74"/>
      <c r="I7" s="74"/>
      <c r="J7" s="74"/>
      <c r="K7" s="74"/>
      <c r="L7" s="74"/>
      <c r="M7" s="74"/>
      <c r="N7" s="85"/>
    </row>
    <row r="8" spans="1:14" ht="15"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ht="15" x14ac:dyDescent="0.25">
      <c r="A10" s="48"/>
      <c r="B10" s="42"/>
      <c r="C10" s="42"/>
      <c r="D10" s="67"/>
      <c r="E10" s="67"/>
      <c r="F10" s="67"/>
      <c r="G10" s="67"/>
      <c r="H10" s="67"/>
      <c r="I10" s="67"/>
      <c r="J10" s="67"/>
      <c r="K10" s="67"/>
      <c r="L10" s="67"/>
      <c r="M10" s="67"/>
      <c r="N10" s="67"/>
    </row>
    <row r="11" spans="1:14" ht="15" x14ac:dyDescent="0.25">
      <c r="A11" s="48"/>
      <c r="B11" s="68"/>
      <c r="C11" s="68"/>
      <c r="D11" s="67"/>
      <c r="E11" s="67"/>
      <c r="F11" s="67"/>
      <c r="G11" s="67"/>
      <c r="H11" s="67"/>
      <c r="I11" s="67"/>
      <c r="J11" s="67"/>
      <c r="K11" s="67"/>
      <c r="L11" s="67"/>
      <c r="M11" s="67"/>
      <c r="N11" s="67"/>
    </row>
    <row r="12" spans="1:14" ht="15" x14ac:dyDescent="0.25">
      <c r="A12" s="48"/>
      <c r="B12" s="42"/>
      <c r="C12" s="42"/>
      <c r="D12" s="67"/>
      <c r="E12" s="67"/>
      <c r="F12" s="67"/>
      <c r="G12" s="67"/>
      <c r="H12" s="67"/>
      <c r="I12" s="67"/>
      <c r="J12" s="67"/>
      <c r="K12" s="67"/>
      <c r="L12" s="67"/>
      <c r="M12" s="67"/>
      <c r="N12" s="67"/>
    </row>
    <row r="13" spans="1:14" ht="15" x14ac:dyDescent="0.25">
      <c r="A13" s="48"/>
      <c r="B13" s="42"/>
      <c r="C13" s="42"/>
      <c r="D13" s="67"/>
      <c r="E13" s="67"/>
      <c r="F13" s="67"/>
      <c r="G13" s="67"/>
      <c r="H13" s="67"/>
      <c r="I13" s="67"/>
      <c r="J13" s="67"/>
      <c r="K13" s="67"/>
      <c r="L13" s="67"/>
      <c r="M13" s="67"/>
      <c r="N13" s="67"/>
    </row>
    <row r="14" spans="1:14" ht="15" x14ac:dyDescent="0.25">
      <c r="A14" s="48"/>
      <c r="B14" s="42"/>
      <c r="C14" s="42"/>
      <c r="D14" s="67"/>
      <c r="E14" s="67"/>
      <c r="F14" s="67"/>
      <c r="G14" s="67"/>
      <c r="H14" s="67"/>
      <c r="I14" s="67"/>
      <c r="J14" s="67"/>
      <c r="K14" s="67"/>
      <c r="L14" s="67"/>
      <c r="M14" s="67"/>
      <c r="N14" s="67"/>
    </row>
    <row r="15" spans="1:14" ht="15" x14ac:dyDescent="0.25">
      <c r="A15" s="48"/>
      <c r="B15" s="42"/>
      <c r="C15" s="42"/>
      <c r="D15" s="67"/>
      <c r="E15" s="67"/>
      <c r="F15" s="67"/>
      <c r="G15" s="67"/>
      <c r="H15" s="67"/>
      <c r="I15" s="67"/>
      <c r="J15" s="67"/>
      <c r="K15" s="67"/>
      <c r="L15" s="67"/>
      <c r="M15" s="67"/>
      <c r="N15" s="67"/>
    </row>
    <row r="16" spans="1:14" ht="15" x14ac:dyDescent="0.25">
      <c r="A16" s="48"/>
      <c r="B16" s="42"/>
      <c r="C16" s="42"/>
      <c r="D16" s="67"/>
      <c r="E16" s="67"/>
      <c r="F16" s="67"/>
      <c r="G16" s="67"/>
      <c r="H16" s="67"/>
      <c r="I16" s="67"/>
      <c r="J16" s="67"/>
      <c r="K16" s="67"/>
      <c r="L16" s="67"/>
      <c r="M16" s="67"/>
      <c r="N16" s="67"/>
    </row>
    <row r="17" spans="1:14" ht="15"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ColWidth="9.109375" defaultRowHeight="14.4" x14ac:dyDescent="0.3"/>
  <cols>
    <col min="1" max="1" width="36.88671875" style="2" bestFit="1" customWidth="1"/>
    <col min="2" max="2" width="9.109375" style="2"/>
    <col min="3" max="3" width="2.6640625" style="2" bestFit="1" customWidth="1"/>
    <col min="4" max="4" width="33.88671875" style="2" customWidth="1"/>
    <col min="5" max="5" width="29" style="2" customWidth="1"/>
    <col min="6" max="6" width="9.109375" style="2"/>
    <col min="7" max="7" width="27.44140625" style="2" customWidth="1"/>
    <col min="8" max="16384" width="9.109375" style="2"/>
  </cols>
  <sheetData>
    <row r="1" spans="1:7" ht="15.75" thickBot="1" x14ac:dyDescent="0.3">
      <c r="A1" s="13" t="s">
        <v>111</v>
      </c>
      <c r="C1" s="177" t="s">
        <v>142</v>
      </c>
      <c r="D1" s="177"/>
      <c r="E1" s="177"/>
      <c r="F1"/>
      <c r="G1" s="13" t="s">
        <v>143</v>
      </c>
    </row>
    <row r="2" spans="1:7" ht="15" x14ac:dyDescent="0.25">
      <c r="A2" s="12" t="s">
        <v>8</v>
      </c>
      <c r="C2" s="61" t="s">
        <v>124</v>
      </c>
      <c r="D2" s="61" t="s">
        <v>137</v>
      </c>
      <c r="E2" s="61" t="s">
        <v>136</v>
      </c>
      <c r="F2" s="62"/>
      <c r="G2" s="61" t="s">
        <v>137</v>
      </c>
    </row>
    <row r="3" spans="1:7" ht="15" x14ac:dyDescent="0.25">
      <c r="A3" s="12" t="s">
        <v>9</v>
      </c>
      <c r="C3" s="12">
        <v>1</v>
      </c>
      <c r="D3" s="12" t="s">
        <v>13</v>
      </c>
      <c r="E3" s="12" t="s">
        <v>14</v>
      </c>
      <c r="F3"/>
      <c r="G3" s="12" t="str">
        <f>"="&amp;DISTRIBUTOR_NAME</f>
        <v>=Hydro Hawkesbury Inc.</v>
      </c>
    </row>
    <row r="4" spans="1:7" ht="15" x14ac:dyDescent="0.25">
      <c r="A4" s="12" t="s">
        <v>10</v>
      </c>
      <c r="C4" s="12"/>
      <c r="D4" s="12" t="s">
        <v>13</v>
      </c>
      <c r="E4" s="12" t="s">
        <v>55</v>
      </c>
      <c r="F4"/>
      <c r="G4"/>
    </row>
    <row r="5" spans="1:7" ht="15" x14ac:dyDescent="0.25">
      <c r="A5" s="12" t="s">
        <v>11</v>
      </c>
      <c r="C5" s="12">
        <v>2</v>
      </c>
      <c r="D5" s="12" t="s">
        <v>14</v>
      </c>
      <c r="E5" s="12" t="s">
        <v>13</v>
      </c>
      <c r="F5"/>
      <c r="G5"/>
    </row>
    <row r="6" spans="1:7" ht="15" x14ac:dyDescent="0.25">
      <c r="A6" s="12" t="s">
        <v>12</v>
      </c>
      <c r="C6" s="12">
        <v>3</v>
      </c>
      <c r="D6" s="12" t="s">
        <v>16</v>
      </c>
      <c r="E6" s="12" t="s">
        <v>55</v>
      </c>
      <c r="F6"/>
      <c r="G6"/>
    </row>
    <row r="7" spans="1:7" ht="15" x14ac:dyDescent="0.25">
      <c r="A7" s="12" t="s">
        <v>13</v>
      </c>
      <c r="C7" s="12"/>
      <c r="D7" s="12" t="s">
        <v>16</v>
      </c>
      <c r="E7" s="12" t="s">
        <v>101</v>
      </c>
      <c r="F7"/>
      <c r="G7"/>
    </row>
    <row r="8" spans="1:7" ht="15" x14ac:dyDescent="0.25">
      <c r="A8" s="12" t="s">
        <v>14</v>
      </c>
      <c r="C8" s="12">
        <v>4</v>
      </c>
      <c r="D8" s="12" t="s">
        <v>17</v>
      </c>
      <c r="E8" s="12" t="s">
        <v>55</v>
      </c>
      <c r="F8"/>
      <c r="G8"/>
    </row>
    <row r="9" spans="1:7" ht="15" x14ac:dyDescent="0.25">
      <c r="A9" s="12" t="s">
        <v>15</v>
      </c>
      <c r="C9" s="12">
        <v>5</v>
      </c>
      <c r="D9" s="12" t="s">
        <v>21</v>
      </c>
      <c r="E9" s="12" t="s">
        <v>55</v>
      </c>
      <c r="F9"/>
      <c r="G9"/>
    </row>
    <row r="10" spans="1:7" ht="15" x14ac:dyDescent="0.25">
      <c r="A10" s="12" t="s">
        <v>16</v>
      </c>
      <c r="C10" s="12">
        <v>6</v>
      </c>
      <c r="D10" s="12" t="s">
        <v>27</v>
      </c>
      <c r="E10" s="12" t="s">
        <v>55</v>
      </c>
      <c r="F10"/>
      <c r="G10"/>
    </row>
    <row r="11" spans="1:7" ht="15" x14ac:dyDescent="0.25">
      <c r="A11" s="12" t="s">
        <v>17</v>
      </c>
      <c r="C11" s="12">
        <v>7</v>
      </c>
      <c r="D11" s="12" t="s">
        <v>34</v>
      </c>
      <c r="E11" s="12" t="s">
        <v>55</v>
      </c>
      <c r="F11"/>
      <c r="G11"/>
    </row>
    <row r="12" spans="1:7" ht="15" x14ac:dyDescent="0.25">
      <c r="A12" s="12" t="s">
        <v>18</v>
      </c>
      <c r="C12" s="12">
        <v>8</v>
      </c>
      <c r="D12" s="12" t="s">
        <v>36</v>
      </c>
      <c r="E12" s="12" t="s">
        <v>55</v>
      </c>
      <c r="F12"/>
      <c r="G12"/>
    </row>
    <row r="13" spans="1:7" ht="15" x14ac:dyDescent="0.25">
      <c r="A13" s="12" t="s">
        <v>19</v>
      </c>
      <c r="C13" s="12">
        <v>9</v>
      </c>
      <c r="D13" s="12" t="s">
        <v>47</v>
      </c>
      <c r="E13" s="12" t="s">
        <v>55</v>
      </c>
      <c r="F13"/>
      <c r="G13"/>
    </row>
    <row r="14" spans="1:7" ht="15" x14ac:dyDescent="0.25">
      <c r="A14" s="12" t="s">
        <v>20</v>
      </c>
      <c r="C14" s="12"/>
      <c r="D14" s="12" t="s">
        <v>47</v>
      </c>
      <c r="E14" s="12" t="s">
        <v>75</v>
      </c>
      <c r="F14"/>
      <c r="G14"/>
    </row>
    <row r="15" spans="1:7" ht="15" x14ac:dyDescent="0.25">
      <c r="A15" s="12" t="s">
        <v>21</v>
      </c>
      <c r="C15" s="12">
        <v>10</v>
      </c>
      <c r="D15" s="12" t="s">
        <v>48</v>
      </c>
      <c r="E15" s="12" t="s">
        <v>55</v>
      </c>
      <c r="F15"/>
      <c r="G15"/>
    </row>
    <row r="16" spans="1:7" ht="15" x14ac:dyDescent="0.25">
      <c r="A16" s="12" t="s">
        <v>22</v>
      </c>
      <c r="C16" s="12">
        <v>11</v>
      </c>
      <c r="D16" s="12" t="s">
        <v>51</v>
      </c>
      <c r="E16" s="12" t="s">
        <v>55</v>
      </c>
      <c r="F16"/>
      <c r="G16"/>
    </row>
    <row r="17" spans="1:7" ht="15" x14ac:dyDescent="0.25">
      <c r="A17" s="12" t="s">
        <v>23</v>
      </c>
      <c r="C17" s="12">
        <v>12</v>
      </c>
      <c r="D17" s="12" t="s">
        <v>54</v>
      </c>
      <c r="E17" s="12" t="s">
        <v>55</v>
      </c>
      <c r="F17"/>
      <c r="G17"/>
    </row>
    <row r="18" spans="1:7" ht="15" x14ac:dyDescent="0.25">
      <c r="A18" s="12" t="s">
        <v>24</v>
      </c>
      <c r="C18" s="12">
        <v>13</v>
      </c>
      <c r="D18" s="12" t="s">
        <v>57</v>
      </c>
      <c r="E18" s="12" t="s">
        <v>55</v>
      </c>
      <c r="F18"/>
      <c r="G18"/>
    </row>
    <row r="19" spans="1:7" ht="15" x14ac:dyDescent="0.25">
      <c r="A19" s="12" t="s">
        <v>25</v>
      </c>
      <c r="C19" s="12">
        <v>14</v>
      </c>
      <c r="D19" s="12" t="s">
        <v>58</v>
      </c>
      <c r="E19" s="12" t="s">
        <v>55</v>
      </c>
      <c r="F19"/>
      <c r="G19"/>
    </row>
    <row r="20" spans="1:7" ht="15" x14ac:dyDescent="0.25">
      <c r="A20" s="12" t="s">
        <v>26</v>
      </c>
      <c r="C20" s="12">
        <v>15</v>
      </c>
      <c r="D20" s="12" t="s">
        <v>62</v>
      </c>
      <c r="E20" s="12" t="s">
        <v>101</v>
      </c>
      <c r="F20"/>
      <c r="G20"/>
    </row>
    <row r="21" spans="1:7" ht="15" x14ac:dyDescent="0.25">
      <c r="A21" s="12" t="s">
        <v>27</v>
      </c>
      <c r="C21" s="12">
        <v>16</v>
      </c>
      <c r="D21" s="12" t="s">
        <v>68</v>
      </c>
      <c r="E21" s="12" t="s">
        <v>55</v>
      </c>
      <c r="F21"/>
      <c r="G21"/>
    </row>
    <row r="22" spans="1:7" ht="15" x14ac:dyDescent="0.25">
      <c r="A22" s="12" t="s">
        <v>28</v>
      </c>
      <c r="C22" s="12">
        <v>17</v>
      </c>
      <c r="D22" s="12" t="s">
        <v>71</v>
      </c>
      <c r="E22" s="12" t="s">
        <v>55</v>
      </c>
      <c r="F22"/>
      <c r="G22"/>
    </row>
    <row r="23" spans="1:7" ht="15" x14ac:dyDescent="0.25">
      <c r="A23" s="12" t="s">
        <v>29</v>
      </c>
      <c r="C23" s="12">
        <v>18</v>
      </c>
      <c r="D23" s="12" t="s">
        <v>75</v>
      </c>
      <c r="E23" s="12" t="s">
        <v>55</v>
      </c>
      <c r="F23"/>
      <c r="G23"/>
    </row>
    <row r="24" spans="1:7" ht="15" x14ac:dyDescent="0.25">
      <c r="A24" s="12" t="s">
        <v>30</v>
      </c>
      <c r="C24" s="12">
        <v>19</v>
      </c>
      <c r="D24" s="12" t="s">
        <v>76</v>
      </c>
      <c r="E24" s="12" t="s">
        <v>55</v>
      </c>
      <c r="F24"/>
      <c r="G24"/>
    </row>
    <row r="25" spans="1:7" ht="15" x14ac:dyDescent="0.25">
      <c r="A25" s="12" t="s">
        <v>31</v>
      </c>
      <c r="C25" s="12">
        <v>20</v>
      </c>
      <c r="D25" s="12" t="s">
        <v>73</v>
      </c>
      <c r="E25" s="12" t="s">
        <v>55</v>
      </c>
      <c r="F25"/>
      <c r="G25"/>
    </row>
    <row r="26" spans="1:7" ht="15" x14ac:dyDescent="0.25">
      <c r="A26" s="12" t="s">
        <v>32</v>
      </c>
      <c r="C26" s="12">
        <v>21</v>
      </c>
      <c r="D26" s="12" t="s">
        <v>87</v>
      </c>
      <c r="E26" s="12" t="s">
        <v>55</v>
      </c>
      <c r="F26"/>
      <c r="G26"/>
    </row>
    <row r="27" spans="1:7" ht="15" x14ac:dyDescent="0.25">
      <c r="A27" s="12" t="s">
        <v>33</v>
      </c>
      <c r="C27" s="12">
        <v>22</v>
      </c>
      <c r="D27" s="12" t="s">
        <v>99</v>
      </c>
      <c r="E27" s="12" t="s">
        <v>55</v>
      </c>
      <c r="F27"/>
      <c r="G27"/>
    </row>
    <row r="28" spans="1:7" ht="15" x14ac:dyDescent="0.25">
      <c r="A28" s="12" t="s">
        <v>34</v>
      </c>
      <c r="C28" s="12">
        <v>23</v>
      </c>
      <c r="D28" s="12" t="s">
        <v>101</v>
      </c>
      <c r="E28" s="12" t="s">
        <v>55</v>
      </c>
      <c r="F28"/>
      <c r="G28"/>
    </row>
    <row r="29" spans="1:7" ht="15" x14ac:dyDescent="0.25">
      <c r="A29" s="12" t="s">
        <v>35</v>
      </c>
      <c r="C29" s="12">
        <v>24</v>
      </c>
      <c r="D29" s="12" t="s">
        <v>110</v>
      </c>
      <c r="E29" s="12" t="s">
        <v>55</v>
      </c>
      <c r="F29"/>
      <c r="G29"/>
    </row>
    <row r="30" spans="1:7" ht="15" x14ac:dyDescent="0.25">
      <c r="A30" s="12" t="s">
        <v>36</v>
      </c>
    </row>
    <row r="31" spans="1:7" ht="15" x14ac:dyDescent="0.25">
      <c r="A31" s="12" t="s">
        <v>37</v>
      </c>
    </row>
    <row r="32" spans="1:7" ht="15" x14ac:dyDescent="0.25">
      <c r="A32" s="12" t="s">
        <v>38</v>
      </c>
    </row>
    <row r="33" spans="1:1" x14ac:dyDescent="0.3">
      <c r="A33" s="12" t="s">
        <v>39</v>
      </c>
    </row>
    <row r="34" spans="1:1" x14ac:dyDescent="0.3">
      <c r="A34" s="12" t="s">
        <v>40</v>
      </c>
    </row>
    <row r="35" spans="1:1" x14ac:dyDescent="0.3">
      <c r="A35" s="12" t="s">
        <v>41</v>
      </c>
    </row>
    <row r="36" spans="1:1" x14ac:dyDescent="0.3">
      <c r="A36" s="12" t="s">
        <v>42</v>
      </c>
    </row>
    <row r="37" spans="1:1" x14ac:dyDescent="0.3">
      <c r="A37" s="12" t="s">
        <v>43</v>
      </c>
    </row>
    <row r="38" spans="1:1" x14ac:dyDescent="0.3">
      <c r="A38" s="12" t="s">
        <v>44</v>
      </c>
    </row>
    <row r="39" spans="1:1" x14ac:dyDescent="0.3">
      <c r="A39" s="12" t="s">
        <v>45</v>
      </c>
    </row>
    <row r="40" spans="1:1" x14ac:dyDescent="0.3">
      <c r="A40" s="12" t="s">
        <v>46</v>
      </c>
    </row>
    <row r="41" spans="1:1" x14ac:dyDescent="0.3">
      <c r="A41" s="12" t="s">
        <v>47</v>
      </c>
    </row>
    <row r="42" spans="1:1" x14ac:dyDescent="0.3">
      <c r="A42" s="12" t="s">
        <v>48</v>
      </c>
    </row>
    <row r="43" spans="1:1" x14ac:dyDescent="0.3">
      <c r="A43" s="12" t="s">
        <v>49</v>
      </c>
    </row>
    <row r="44" spans="1:1" x14ac:dyDescent="0.3">
      <c r="A44" s="12" t="s">
        <v>50</v>
      </c>
    </row>
    <row r="45" spans="1:1" x14ac:dyDescent="0.3">
      <c r="A45" s="12" t="s">
        <v>51</v>
      </c>
    </row>
    <row r="46" spans="1:1" x14ac:dyDescent="0.3">
      <c r="A46" s="12" t="s">
        <v>52</v>
      </c>
    </row>
    <row r="47" spans="1:1" x14ac:dyDescent="0.3">
      <c r="A47" s="12" t="s">
        <v>53</v>
      </c>
    </row>
    <row r="48" spans="1:1" x14ac:dyDescent="0.3">
      <c r="A48" s="12" t="s">
        <v>54</v>
      </c>
    </row>
    <row r="49" spans="1:1" x14ac:dyDescent="0.3">
      <c r="A49" s="12" t="s">
        <v>55</v>
      </c>
    </row>
    <row r="50" spans="1:1" x14ac:dyDescent="0.3">
      <c r="A50" s="12" t="s">
        <v>56</v>
      </c>
    </row>
    <row r="51" spans="1:1" x14ac:dyDescent="0.3">
      <c r="A51" s="12" t="s">
        <v>57</v>
      </c>
    </row>
    <row r="52" spans="1:1" x14ac:dyDescent="0.3">
      <c r="A52" s="12" t="s">
        <v>58</v>
      </c>
    </row>
    <row r="53" spans="1:1" x14ac:dyDescent="0.3">
      <c r="A53" s="12" t="s">
        <v>59</v>
      </c>
    </row>
    <row r="54" spans="1:1" x14ac:dyDescent="0.3">
      <c r="A54" s="12" t="s">
        <v>60</v>
      </c>
    </row>
    <row r="55" spans="1:1" x14ac:dyDescent="0.3">
      <c r="A55" s="12" t="s">
        <v>61</v>
      </c>
    </row>
    <row r="56" spans="1:1" x14ac:dyDescent="0.3">
      <c r="A56" s="12" t="s">
        <v>62</v>
      </c>
    </row>
    <row r="57" spans="1:1" x14ac:dyDescent="0.3">
      <c r="A57" s="12" t="s">
        <v>63</v>
      </c>
    </row>
    <row r="58" spans="1:1" x14ac:dyDescent="0.3">
      <c r="A58" s="12" t="s">
        <v>64</v>
      </c>
    </row>
    <row r="59" spans="1:1" x14ac:dyDescent="0.3">
      <c r="A59" s="12" t="s">
        <v>65</v>
      </c>
    </row>
    <row r="60" spans="1:1" x14ac:dyDescent="0.3">
      <c r="A60" s="12" t="s">
        <v>66</v>
      </c>
    </row>
    <row r="61" spans="1:1" x14ac:dyDescent="0.3">
      <c r="A61" s="12" t="s">
        <v>67</v>
      </c>
    </row>
    <row r="62" spans="1:1" x14ac:dyDescent="0.3">
      <c r="A62" s="12" t="s">
        <v>68</v>
      </c>
    </row>
    <row r="63" spans="1:1" x14ac:dyDescent="0.3">
      <c r="A63" s="12" t="s">
        <v>69</v>
      </c>
    </row>
    <row r="64" spans="1:1" x14ac:dyDescent="0.3">
      <c r="A64" s="12" t="s">
        <v>70</v>
      </c>
    </row>
    <row r="65" spans="1:1" x14ac:dyDescent="0.3">
      <c r="A65" s="12" t="s">
        <v>71</v>
      </c>
    </row>
    <row r="66" spans="1:1" x14ac:dyDescent="0.3">
      <c r="A66" s="12" t="s">
        <v>72</v>
      </c>
    </row>
    <row r="67" spans="1:1" x14ac:dyDescent="0.3">
      <c r="A67" s="12" t="s">
        <v>73</v>
      </c>
    </row>
    <row r="68" spans="1:1" x14ac:dyDescent="0.3">
      <c r="A68" s="12" t="s">
        <v>74</v>
      </c>
    </row>
    <row r="69" spans="1:1" x14ac:dyDescent="0.3">
      <c r="A69" s="12" t="s">
        <v>75</v>
      </c>
    </row>
    <row r="70" spans="1:1" x14ac:dyDescent="0.3">
      <c r="A70" s="12" t="s">
        <v>76</v>
      </c>
    </row>
    <row r="71" spans="1:1" x14ac:dyDescent="0.3">
      <c r="A71" s="12" t="s">
        <v>77</v>
      </c>
    </row>
    <row r="72" spans="1:1" x14ac:dyDescent="0.3">
      <c r="A72" s="12" t="s">
        <v>78</v>
      </c>
    </row>
    <row r="73" spans="1:1" x14ac:dyDescent="0.3">
      <c r="A73" s="12" t="s">
        <v>79</v>
      </c>
    </row>
    <row r="74" spans="1:1" x14ac:dyDescent="0.3">
      <c r="A74" s="12" t="s">
        <v>80</v>
      </c>
    </row>
    <row r="75" spans="1:1" x14ac:dyDescent="0.3">
      <c r="A75" s="12" t="s">
        <v>81</v>
      </c>
    </row>
    <row r="76" spans="1:1" x14ac:dyDescent="0.3">
      <c r="A76" s="12" t="s">
        <v>82</v>
      </c>
    </row>
    <row r="77" spans="1:1" x14ac:dyDescent="0.3">
      <c r="A77" s="12" t="s">
        <v>83</v>
      </c>
    </row>
    <row r="78" spans="1:1" x14ac:dyDescent="0.3">
      <c r="A78" s="12" t="s">
        <v>84</v>
      </c>
    </row>
    <row r="79" spans="1:1" x14ac:dyDescent="0.3">
      <c r="A79" s="12" t="s">
        <v>85</v>
      </c>
    </row>
    <row r="80" spans="1:1" x14ac:dyDescent="0.3">
      <c r="A80" s="12" t="s">
        <v>86</v>
      </c>
    </row>
    <row r="81" spans="1:1" x14ac:dyDescent="0.3">
      <c r="A81" s="12" t="s">
        <v>87</v>
      </c>
    </row>
    <row r="82" spans="1:1" x14ac:dyDescent="0.3">
      <c r="A82" s="12" t="s">
        <v>88</v>
      </c>
    </row>
    <row r="83" spans="1:1" x14ac:dyDescent="0.3">
      <c r="A83" s="12" t="s">
        <v>89</v>
      </c>
    </row>
    <row r="84" spans="1:1" x14ac:dyDescent="0.3">
      <c r="A84" s="12" t="s">
        <v>90</v>
      </c>
    </row>
    <row r="85" spans="1:1" x14ac:dyDescent="0.3">
      <c r="A85" s="12" t="s">
        <v>91</v>
      </c>
    </row>
    <row r="86" spans="1:1" ht="20.399999999999999" x14ac:dyDescent="0.3">
      <c r="A86" s="12" t="s">
        <v>92</v>
      </c>
    </row>
    <row r="87" spans="1:1" x14ac:dyDescent="0.3">
      <c r="A87" s="12" t="s">
        <v>93</v>
      </c>
    </row>
    <row r="88" spans="1:1" x14ac:dyDescent="0.3">
      <c r="A88" s="12" t="s">
        <v>94</v>
      </c>
    </row>
    <row r="89" spans="1:1" x14ac:dyDescent="0.3">
      <c r="A89" s="12" t="s">
        <v>95</v>
      </c>
    </row>
    <row r="90" spans="1:1" x14ac:dyDescent="0.3">
      <c r="A90" s="12" t="s">
        <v>96</v>
      </c>
    </row>
    <row r="91" spans="1:1" x14ac:dyDescent="0.3">
      <c r="A91" s="12" t="s">
        <v>97</v>
      </c>
    </row>
    <row r="92" spans="1:1" x14ac:dyDescent="0.3">
      <c r="A92" s="12" t="s">
        <v>98</v>
      </c>
    </row>
    <row r="93" spans="1:1" x14ac:dyDescent="0.3">
      <c r="A93" s="12" t="s">
        <v>99</v>
      </c>
    </row>
    <row r="94" spans="1:1" x14ac:dyDescent="0.3">
      <c r="A94" s="12" t="s">
        <v>100</v>
      </c>
    </row>
    <row r="95" spans="1:1" x14ac:dyDescent="0.3">
      <c r="A95" s="12" t="s">
        <v>101</v>
      </c>
    </row>
    <row r="96" spans="1:1" x14ac:dyDescent="0.3">
      <c r="A96" s="12" t="s">
        <v>102</v>
      </c>
    </row>
    <row r="97" spans="1:1" x14ac:dyDescent="0.3">
      <c r="A97" s="12" t="s">
        <v>103</v>
      </c>
    </row>
    <row r="98" spans="1:1" x14ac:dyDescent="0.3">
      <c r="A98" s="12" t="s">
        <v>104</v>
      </c>
    </row>
    <row r="99" spans="1:1" x14ac:dyDescent="0.3">
      <c r="A99" s="12" t="s">
        <v>105</v>
      </c>
    </row>
    <row r="100" spans="1:1" x14ac:dyDescent="0.3">
      <c r="A100" s="12" t="s">
        <v>106</v>
      </c>
    </row>
    <row r="101" spans="1:1" x14ac:dyDescent="0.3">
      <c r="A101" s="12" t="s">
        <v>107</v>
      </c>
    </row>
    <row r="102" spans="1:1" x14ac:dyDescent="0.3">
      <c r="A102" s="12" t="s">
        <v>108</v>
      </c>
    </row>
    <row r="103" spans="1:1" x14ac:dyDescent="0.3">
      <c r="A103" s="12" t="s">
        <v>109</v>
      </c>
    </row>
    <row r="104" spans="1:1" x14ac:dyDescent="0.3">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4.4" x14ac:dyDescent="0.3"/>
  <cols>
    <col min="1" max="1" width="5" bestFit="1" customWidth="1"/>
    <col min="2" max="2" width="45.88671875" bestFit="1" customWidth="1"/>
    <col min="3" max="3" width="19.109375" style="125" bestFit="1" customWidth="1"/>
    <col min="8" max="8" width="9.109375" customWidth="1"/>
  </cols>
  <sheetData>
    <row r="1" spans="1:3" ht="15.75" thickBot="1" x14ac:dyDescent="0.3">
      <c r="A1" s="177" t="s">
        <v>181</v>
      </c>
      <c r="B1" s="177"/>
      <c r="C1" s="177"/>
    </row>
    <row r="2" spans="1:3" s="124" customFormat="1" ht="15" x14ac:dyDescent="0.25">
      <c r="A2" s="128" t="s">
        <v>150</v>
      </c>
      <c r="B2" s="128" t="s">
        <v>151</v>
      </c>
      <c r="C2" s="129" t="s">
        <v>152</v>
      </c>
    </row>
    <row r="3" spans="1:3" ht="15" hidden="1" x14ac:dyDescent="0.25">
      <c r="A3">
        <v>2011</v>
      </c>
      <c r="B3" t="s">
        <v>8</v>
      </c>
      <c r="C3">
        <v>0</v>
      </c>
    </row>
    <row r="4" spans="1:3" ht="15" hidden="1" x14ac:dyDescent="0.25">
      <c r="A4">
        <v>2011</v>
      </c>
      <c r="B4" t="s">
        <v>9</v>
      </c>
      <c r="C4">
        <v>0</v>
      </c>
    </row>
    <row r="5" spans="1:3" ht="15" hidden="1" x14ac:dyDescent="0.25">
      <c r="A5">
        <v>2011</v>
      </c>
      <c r="B5" t="s">
        <v>12</v>
      </c>
      <c r="C5">
        <v>0</v>
      </c>
    </row>
    <row r="6" spans="1:3" ht="15" x14ac:dyDescent="0.25">
      <c r="A6" s="130">
        <v>2002</v>
      </c>
      <c r="B6" s="130" t="s">
        <v>16</v>
      </c>
      <c r="C6" s="131">
        <v>9280027</v>
      </c>
    </row>
    <row r="7" spans="1:3" ht="15" x14ac:dyDescent="0.25">
      <c r="A7" s="130">
        <v>2002</v>
      </c>
      <c r="B7" s="130" t="s">
        <v>32</v>
      </c>
      <c r="C7" s="131">
        <v>21606146</v>
      </c>
    </row>
    <row r="8" spans="1:3" ht="15" hidden="1" x14ac:dyDescent="0.25">
      <c r="A8">
        <v>2011</v>
      </c>
      <c r="B8" t="s">
        <v>15</v>
      </c>
      <c r="C8">
        <v>0</v>
      </c>
    </row>
    <row r="9" spans="1:3" ht="15" x14ac:dyDescent="0.25">
      <c r="A9" s="130">
        <v>2002</v>
      </c>
      <c r="B9" s="130" t="s">
        <v>44</v>
      </c>
      <c r="C9" s="131">
        <v>101567.14</v>
      </c>
    </row>
    <row r="10" spans="1:3" ht="15" hidden="1" x14ac:dyDescent="0.25">
      <c r="A10">
        <v>2011</v>
      </c>
      <c r="B10" t="s">
        <v>153</v>
      </c>
      <c r="C10">
        <v>0</v>
      </c>
    </row>
    <row r="11" spans="1:3" ht="15" hidden="1" x14ac:dyDescent="0.25">
      <c r="A11">
        <v>2011</v>
      </c>
      <c r="B11" t="s">
        <v>19</v>
      </c>
      <c r="C11">
        <v>0</v>
      </c>
    </row>
    <row r="12" spans="1:3" ht="15" hidden="1" x14ac:dyDescent="0.25">
      <c r="A12">
        <v>2011</v>
      </c>
      <c r="B12" t="s">
        <v>20</v>
      </c>
      <c r="C12">
        <v>0</v>
      </c>
    </row>
    <row r="13" spans="1:3" ht="15" hidden="1" x14ac:dyDescent="0.25">
      <c r="A13">
        <v>2011</v>
      </c>
      <c r="B13" t="s">
        <v>21</v>
      </c>
      <c r="C13">
        <v>0</v>
      </c>
    </row>
    <row r="14" spans="1:3" ht="15" hidden="1" x14ac:dyDescent="0.25">
      <c r="A14">
        <v>2011</v>
      </c>
      <c r="B14" t="s">
        <v>22</v>
      </c>
      <c r="C14" t="e">
        <v>#N/A</v>
      </c>
    </row>
    <row r="15" spans="1:3" ht="15" hidden="1" x14ac:dyDescent="0.25">
      <c r="A15">
        <v>2011</v>
      </c>
      <c r="B15" t="s">
        <v>24</v>
      </c>
      <c r="C15">
        <v>0</v>
      </c>
    </row>
    <row r="16" spans="1:3" ht="15" hidden="1" x14ac:dyDescent="0.25">
      <c r="A16">
        <v>2011</v>
      </c>
      <c r="B16" t="s">
        <v>25</v>
      </c>
      <c r="C16">
        <v>0</v>
      </c>
    </row>
    <row r="17" spans="1:3" ht="15" hidden="1" x14ac:dyDescent="0.25">
      <c r="A17">
        <v>2011</v>
      </c>
      <c r="B17" t="s">
        <v>27</v>
      </c>
      <c r="C17">
        <v>0</v>
      </c>
    </row>
    <row r="18" spans="1:3" ht="15" hidden="1" x14ac:dyDescent="0.25">
      <c r="A18">
        <v>2011</v>
      </c>
      <c r="B18" t="s">
        <v>30</v>
      </c>
      <c r="C18">
        <v>0</v>
      </c>
    </row>
    <row r="19" spans="1:3" ht="15" x14ac:dyDescent="0.25">
      <c r="A19" s="130">
        <v>2002</v>
      </c>
      <c r="B19" s="130" t="s">
        <v>53</v>
      </c>
      <c r="C19" s="131">
        <v>42372</v>
      </c>
    </row>
    <row r="20" spans="1:3" ht="15" hidden="1" x14ac:dyDescent="0.25">
      <c r="A20">
        <v>2011</v>
      </c>
      <c r="B20" t="s">
        <v>34</v>
      </c>
      <c r="C20">
        <v>0</v>
      </c>
    </row>
    <row r="21" spans="1:3" ht="15" hidden="1" x14ac:dyDescent="0.25">
      <c r="A21">
        <v>2011</v>
      </c>
      <c r="B21" t="s">
        <v>35</v>
      </c>
      <c r="C21">
        <v>0</v>
      </c>
    </row>
    <row r="22" spans="1:3" ht="15" hidden="1" x14ac:dyDescent="0.25">
      <c r="A22">
        <v>2011</v>
      </c>
      <c r="B22" t="s">
        <v>36</v>
      </c>
      <c r="C22">
        <v>0</v>
      </c>
    </row>
    <row r="23" spans="1:3" ht="15" x14ac:dyDescent="0.25">
      <c r="A23" s="130">
        <v>2002</v>
      </c>
      <c r="B23" s="130" t="s">
        <v>54</v>
      </c>
      <c r="C23" s="131">
        <v>14362000.289999999</v>
      </c>
    </row>
    <row r="24" spans="1:3" ht="15" hidden="1" x14ac:dyDescent="0.25">
      <c r="A24">
        <v>2011</v>
      </c>
      <c r="B24" t="s">
        <v>39</v>
      </c>
      <c r="C24">
        <v>0</v>
      </c>
    </row>
    <row r="25" spans="1:3" ht="15" hidden="1" x14ac:dyDescent="0.25">
      <c r="A25">
        <v>2011</v>
      </c>
      <c r="B25" t="s">
        <v>44</v>
      </c>
      <c r="C25">
        <v>0</v>
      </c>
    </row>
    <row r="26" spans="1:3" ht="15" hidden="1" x14ac:dyDescent="0.25">
      <c r="A26">
        <v>2011</v>
      </c>
      <c r="B26" t="s">
        <v>45</v>
      </c>
      <c r="C26">
        <v>0</v>
      </c>
    </row>
    <row r="27" spans="1:3" ht="15" x14ac:dyDescent="0.25">
      <c r="A27" s="130">
        <v>2002</v>
      </c>
      <c r="B27" s="130" t="s">
        <v>55</v>
      </c>
      <c r="C27" s="131">
        <v>11483000</v>
      </c>
    </row>
    <row r="28" spans="1:3" ht="15" hidden="1" x14ac:dyDescent="0.25">
      <c r="A28">
        <v>2011</v>
      </c>
      <c r="B28" t="s">
        <v>47</v>
      </c>
      <c r="C28">
        <v>0</v>
      </c>
    </row>
    <row r="29" spans="1:3" ht="15" hidden="1" x14ac:dyDescent="0.25">
      <c r="A29">
        <v>2011</v>
      </c>
      <c r="B29" t="s">
        <v>48</v>
      </c>
      <c r="C29">
        <v>0</v>
      </c>
    </row>
    <row r="30" spans="1:3" ht="15" hidden="1" x14ac:dyDescent="0.25">
      <c r="A30">
        <v>2011</v>
      </c>
      <c r="B30" t="s">
        <v>50</v>
      </c>
      <c r="C30">
        <v>0</v>
      </c>
    </row>
    <row r="31" spans="1:3" ht="15" hidden="1" x14ac:dyDescent="0.25">
      <c r="A31">
        <v>2011</v>
      </c>
      <c r="B31" t="s">
        <v>51</v>
      </c>
      <c r="C31">
        <v>0</v>
      </c>
    </row>
    <row r="32" spans="1:3" ht="15" hidden="1" x14ac:dyDescent="0.25">
      <c r="A32">
        <v>2011</v>
      </c>
      <c r="B32" t="s">
        <v>52</v>
      </c>
      <c r="C32">
        <v>0</v>
      </c>
    </row>
    <row r="33" spans="1:3" ht="15" x14ac:dyDescent="0.25">
      <c r="A33" s="130">
        <v>2002</v>
      </c>
      <c r="B33" s="130" t="s">
        <v>158</v>
      </c>
      <c r="C33" s="131">
        <v>11483000</v>
      </c>
    </row>
    <row r="34" spans="1:3" ht="15" x14ac:dyDescent="0.25">
      <c r="A34" s="130">
        <v>2002</v>
      </c>
      <c r="B34" s="130" t="s">
        <v>57</v>
      </c>
      <c r="C34" s="131">
        <v>18369562.780000001</v>
      </c>
    </row>
    <row r="35" spans="1:3" ht="15" x14ac:dyDescent="0.25">
      <c r="A35" s="130">
        <v>2002</v>
      </c>
      <c r="B35" s="130" t="s">
        <v>59</v>
      </c>
      <c r="C35" s="131">
        <v>975161</v>
      </c>
    </row>
    <row r="36" spans="1:3" ht="15" x14ac:dyDescent="0.25">
      <c r="A36" s="130">
        <v>2002</v>
      </c>
      <c r="B36" s="130" t="s">
        <v>62</v>
      </c>
      <c r="C36" s="131">
        <v>30742815.920000002</v>
      </c>
    </row>
    <row r="37" spans="1:3" ht="15" hidden="1" x14ac:dyDescent="0.25">
      <c r="A37">
        <v>2011</v>
      </c>
      <c r="B37" t="s">
        <v>58</v>
      </c>
      <c r="C37">
        <v>0</v>
      </c>
    </row>
    <row r="38" spans="1:3" ht="15" x14ac:dyDescent="0.25">
      <c r="A38" s="130">
        <v>2002</v>
      </c>
      <c r="B38" s="130" t="s">
        <v>167</v>
      </c>
      <c r="C38" s="131">
        <v>78095.570000000007</v>
      </c>
    </row>
    <row r="39" spans="1:3" ht="15" hidden="1" x14ac:dyDescent="0.25">
      <c r="A39">
        <v>2011</v>
      </c>
      <c r="B39" t="s">
        <v>61</v>
      </c>
      <c r="C39">
        <v>0</v>
      </c>
    </row>
    <row r="40" spans="1:3" ht="15" x14ac:dyDescent="0.25">
      <c r="A40" s="130">
        <v>2002</v>
      </c>
      <c r="B40" s="130" t="s">
        <v>63</v>
      </c>
      <c r="C40" s="131">
        <v>21400.799999999999</v>
      </c>
    </row>
    <row r="41" spans="1:3" ht="15" hidden="1" x14ac:dyDescent="0.25">
      <c r="A41">
        <v>2011</v>
      </c>
      <c r="B41" t="s">
        <v>63</v>
      </c>
      <c r="C41">
        <v>0</v>
      </c>
    </row>
    <row r="42" spans="1:3" ht="15" hidden="1" x14ac:dyDescent="0.25">
      <c r="A42">
        <v>2011</v>
      </c>
      <c r="B42" t="s">
        <v>64</v>
      </c>
      <c r="C42">
        <v>0</v>
      </c>
    </row>
    <row r="43" spans="1:3" ht="15" hidden="1" x14ac:dyDescent="0.25">
      <c r="A43">
        <v>2011</v>
      </c>
      <c r="B43" t="s">
        <v>65</v>
      </c>
      <c r="C43">
        <v>0</v>
      </c>
    </row>
    <row r="44" spans="1:3" ht="15" hidden="1" x14ac:dyDescent="0.25">
      <c r="A44">
        <v>2011</v>
      </c>
      <c r="B44" t="s">
        <v>66</v>
      </c>
      <c r="C44">
        <v>0</v>
      </c>
    </row>
    <row r="45" spans="1:3" ht="15" hidden="1" x14ac:dyDescent="0.25">
      <c r="A45">
        <v>2011</v>
      </c>
      <c r="B45" t="s">
        <v>67</v>
      </c>
      <c r="C45">
        <v>0</v>
      </c>
    </row>
    <row r="46" spans="1:3" ht="15" hidden="1" x14ac:dyDescent="0.25">
      <c r="A46">
        <v>2011</v>
      </c>
      <c r="B46" t="s">
        <v>68</v>
      </c>
      <c r="C46">
        <v>0</v>
      </c>
    </row>
    <row r="47" spans="1:3" ht="15" hidden="1" x14ac:dyDescent="0.25">
      <c r="A47">
        <v>2011</v>
      </c>
      <c r="B47" t="s">
        <v>70</v>
      </c>
      <c r="C47">
        <v>0</v>
      </c>
    </row>
    <row r="48" spans="1:3" ht="15" x14ac:dyDescent="0.25">
      <c r="A48" s="130">
        <v>2002</v>
      </c>
      <c r="B48" s="130" t="s">
        <v>74</v>
      </c>
      <c r="C48" s="131">
        <v>104579.49</v>
      </c>
    </row>
    <row r="49" spans="1:3" ht="15" x14ac:dyDescent="0.25">
      <c r="A49" s="130">
        <v>2002</v>
      </c>
      <c r="B49" s="130" t="s">
        <v>77</v>
      </c>
      <c r="C49" s="131">
        <v>3644.42</v>
      </c>
    </row>
    <row r="50" spans="1:3" ht="15" x14ac:dyDescent="0.25">
      <c r="A50" s="130">
        <v>2002</v>
      </c>
      <c r="B50" s="130" t="s">
        <v>166</v>
      </c>
      <c r="C50" s="131">
        <v>1341034.3899999999</v>
      </c>
    </row>
    <row r="51" spans="1:3" ht="15" hidden="1" x14ac:dyDescent="0.25">
      <c r="A51">
        <v>2011</v>
      </c>
      <c r="B51" t="s">
        <v>76</v>
      </c>
      <c r="C51">
        <v>0</v>
      </c>
    </row>
    <row r="52" spans="1:3" ht="15" x14ac:dyDescent="0.25">
      <c r="A52" s="130">
        <v>2002</v>
      </c>
      <c r="B52" s="130" t="s">
        <v>85</v>
      </c>
      <c r="C52" s="131">
        <v>1419129.96</v>
      </c>
    </row>
    <row r="53" spans="1:3" ht="15" x14ac:dyDescent="0.25">
      <c r="A53" s="130">
        <v>2002</v>
      </c>
      <c r="B53" s="130" t="s">
        <v>160</v>
      </c>
      <c r="C53" s="131">
        <v>66938859.990000002</v>
      </c>
    </row>
    <row r="54" spans="1:3" ht="15" hidden="1" x14ac:dyDescent="0.25">
      <c r="A54">
        <v>2011</v>
      </c>
      <c r="B54" t="s">
        <v>79</v>
      </c>
      <c r="C54">
        <v>0</v>
      </c>
    </row>
    <row r="55" spans="1:3" ht="15" hidden="1" x14ac:dyDescent="0.25">
      <c r="A55">
        <v>2011</v>
      </c>
      <c r="B55" t="s">
        <v>80</v>
      </c>
      <c r="C55">
        <v>0</v>
      </c>
    </row>
    <row r="56" spans="1:3" ht="15" hidden="1" x14ac:dyDescent="0.25">
      <c r="A56">
        <v>2011</v>
      </c>
      <c r="B56" t="s">
        <v>81</v>
      </c>
      <c r="C56">
        <v>0</v>
      </c>
    </row>
    <row r="57" spans="1:3" ht="15" hidden="1" x14ac:dyDescent="0.25">
      <c r="A57">
        <v>2011</v>
      </c>
      <c r="B57" t="s">
        <v>82</v>
      </c>
      <c r="C57">
        <v>0</v>
      </c>
    </row>
    <row r="58" spans="1:3" ht="15" hidden="1" x14ac:dyDescent="0.25">
      <c r="A58">
        <v>2011</v>
      </c>
      <c r="B58" t="s">
        <v>83</v>
      </c>
      <c r="C58">
        <v>0</v>
      </c>
    </row>
    <row r="59" spans="1:3" ht="15" hidden="1" x14ac:dyDescent="0.25">
      <c r="A59">
        <v>2011</v>
      </c>
      <c r="B59" t="s">
        <v>85</v>
      </c>
      <c r="C59">
        <v>0</v>
      </c>
    </row>
    <row r="60" spans="1:3" ht="15" hidden="1" x14ac:dyDescent="0.25">
      <c r="A60">
        <v>2011</v>
      </c>
      <c r="B60" t="s">
        <v>154</v>
      </c>
      <c r="C60">
        <v>0</v>
      </c>
    </row>
    <row r="61" spans="1:3" ht="15" x14ac:dyDescent="0.25">
      <c r="A61" s="130">
        <v>2002</v>
      </c>
      <c r="B61" s="130" t="s">
        <v>161</v>
      </c>
      <c r="C61" s="131">
        <v>66938859.990000002</v>
      </c>
    </row>
    <row r="62" spans="1:3" ht="15" x14ac:dyDescent="0.25">
      <c r="A62" s="130">
        <v>2002</v>
      </c>
      <c r="B62" s="130" t="s">
        <v>88</v>
      </c>
      <c r="C62" s="131">
        <v>4433887.28</v>
      </c>
    </row>
    <row r="63" spans="1:3" ht="15" hidden="1" x14ac:dyDescent="0.25">
      <c r="A63">
        <v>2011</v>
      </c>
      <c r="B63" t="s">
        <v>89</v>
      </c>
      <c r="C63">
        <v>0</v>
      </c>
    </row>
    <row r="64" spans="1:3" ht="15" hidden="1" x14ac:dyDescent="0.25">
      <c r="A64">
        <v>2011</v>
      </c>
      <c r="B64" t="s">
        <v>90</v>
      </c>
      <c r="C64">
        <v>0</v>
      </c>
    </row>
    <row r="65" spans="1:3" ht="15" hidden="1" x14ac:dyDescent="0.25">
      <c r="A65">
        <v>2011</v>
      </c>
      <c r="B65" t="s">
        <v>91</v>
      </c>
      <c r="C65">
        <v>0</v>
      </c>
    </row>
    <row r="66" spans="1:3" ht="15" hidden="1" x14ac:dyDescent="0.25">
      <c r="A66">
        <v>2011</v>
      </c>
      <c r="B66" t="s">
        <v>93</v>
      </c>
      <c r="C66">
        <v>0</v>
      </c>
    </row>
    <row r="67" spans="1:3" ht="15" hidden="1" x14ac:dyDescent="0.25">
      <c r="A67">
        <v>2011</v>
      </c>
      <c r="B67" t="s">
        <v>96</v>
      </c>
      <c r="C67">
        <v>0</v>
      </c>
    </row>
    <row r="68" spans="1:3" ht="15" hidden="1" x14ac:dyDescent="0.25">
      <c r="A68">
        <v>2011</v>
      </c>
      <c r="B68" t="s">
        <v>97</v>
      </c>
      <c r="C68">
        <v>0</v>
      </c>
    </row>
    <row r="69" spans="1:3" ht="15" x14ac:dyDescent="0.25">
      <c r="A69" s="130">
        <v>2002</v>
      </c>
      <c r="B69" s="130" t="s">
        <v>99</v>
      </c>
      <c r="C69" s="131">
        <v>82557</v>
      </c>
    </row>
    <row r="70" spans="1:3" ht="15" x14ac:dyDescent="0.25">
      <c r="A70" s="130">
        <v>2002</v>
      </c>
      <c r="B70" s="130" t="s">
        <v>168</v>
      </c>
      <c r="C70" s="131">
        <v>82557</v>
      </c>
    </row>
    <row r="71" spans="1:3" ht="15" hidden="1" x14ac:dyDescent="0.25">
      <c r="A71">
        <v>2011</v>
      </c>
      <c r="B71" t="s">
        <v>100</v>
      </c>
      <c r="C71">
        <v>0</v>
      </c>
    </row>
    <row r="72" spans="1:3" ht="15" x14ac:dyDescent="0.25">
      <c r="A72" s="130">
        <v>2002</v>
      </c>
      <c r="B72" s="130" t="s">
        <v>101</v>
      </c>
      <c r="C72" s="131">
        <v>18422535.309999999</v>
      </c>
    </row>
    <row r="73" spans="1:3" ht="15" x14ac:dyDescent="0.25">
      <c r="A73" s="130">
        <v>2002</v>
      </c>
      <c r="B73" s="130" t="s">
        <v>106</v>
      </c>
      <c r="C73" s="131">
        <v>101567.14</v>
      </c>
    </row>
    <row r="74" spans="1:3" ht="15" hidden="1" x14ac:dyDescent="0.25">
      <c r="A74">
        <v>2011</v>
      </c>
      <c r="B74" t="s">
        <v>104</v>
      </c>
      <c r="C74">
        <v>0</v>
      </c>
    </row>
    <row r="75" spans="1:3" ht="15" hidden="1" x14ac:dyDescent="0.25">
      <c r="A75">
        <v>2011</v>
      </c>
      <c r="B75" t="s">
        <v>105</v>
      </c>
      <c r="C75">
        <v>0</v>
      </c>
    </row>
    <row r="76" spans="1:3" ht="15" hidden="1" x14ac:dyDescent="0.25">
      <c r="A76">
        <v>2011</v>
      </c>
      <c r="B76" t="s">
        <v>107</v>
      </c>
      <c r="C76" t="e">
        <v>#N/A</v>
      </c>
    </row>
    <row r="77" spans="1:3" ht="15" hidden="1" x14ac:dyDescent="0.25">
      <c r="A77">
        <v>2011</v>
      </c>
      <c r="B77" t="s">
        <v>108</v>
      </c>
      <c r="C77">
        <v>0</v>
      </c>
    </row>
    <row r="78" spans="1:3" ht="15" hidden="1" x14ac:dyDescent="0.25">
      <c r="A78">
        <v>2011</v>
      </c>
      <c r="B78" t="s">
        <v>109</v>
      </c>
      <c r="C78">
        <v>0</v>
      </c>
    </row>
    <row r="79" spans="1:3" ht="15" hidden="1" x14ac:dyDescent="0.25">
      <c r="A79">
        <v>2011</v>
      </c>
      <c r="B79" t="s">
        <v>110</v>
      </c>
      <c r="C79">
        <v>0</v>
      </c>
    </row>
    <row r="80" spans="1:3" ht="15" hidden="1" x14ac:dyDescent="0.25">
      <c r="A80">
        <v>2011</v>
      </c>
      <c r="B80" t="s">
        <v>29</v>
      </c>
      <c r="C80"/>
    </row>
    <row r="81" spans="1:3" ht="15" hidden="1" x14ac:dyDescent="0.25">
      <c r="A81">
        <v>2010</v>
      </c>
      <c r="B81" t="s">
        <v>8</v>
      </c>
      <c r="C81">
        <v>0</v>
      </c>
    </row>
    <row r="82" spans="1:3" ht="15" hidden="1" x14ac:dyDescent="0.25">
      <c r="A82">
        <v>2010</v>
      </c>
      <c r="B82" t="s">
        <v>9</v>
      </c>
      <c r="C82">
        <v>0</v>
      </c>
    </row>
    <row r="83" spans="1:3" ht="15" hidden="1" x14ac:dyDescent="0.25">
      <c r="A83">
        <v>2010</v>
      </c>
      <c r="B83" t="s">
        <v>12</v>
      </c>
      <c r="C83">
        <v>0</v>
      </c>
    </row>
    <row r="84" spans="1:3" ht="15" x14ac:dyDescent="0.25">
      <c r="A84" s="130">
        <v>2003</v>
      </c>
      <c r="B84" s="130" t="s">
        <v>16</v>
      </c>
      <c r="C84" s="131">
        <v>9290178</v>
      </c>
    </row>
    <row r="85" spans="1:3" ht="15" x14ac:dyDescent="0.25">
      <c r="A85" s="130">
        <v>2003</v>
      </c>
      <c r="B85" s="130" t="s">
        <v>32</v>
      </c>
      <c r="C85" s="131">
        <v>21306950</v>
      </c>
    </row>
    <row r="86" spans="1:3" ht="15" hidden="1" x14ac:dyDescent="0.25">
      <c r="A86">
        <v>2010</v>
      </c>
      <c r="B86" t="s">
        <v>15</v>
      </c>
      <c r="C86">
        <v>0</v>
      </c>
    </row>
    <row r="87" spans="1:3" ht="15" x14ac:dyDescent="0.25">
      <c r="A87" s="130">
        <v>2003</v>
      </c>
      <c r="B87" s="130" t="s">
        <v>44</v>
      </c>
      <c r="C87" s="131">
        <v>101567.14</v>
      </c>
    </row>
    <row r="88" spans="1:3" ht="15" hidden="1" x14ac:dyDescent="0.25">
      <c r="A88">
        <v>2010</v>
      </c>
      <c r="B88" t="s">
        <v>153</v>
      </c>
      <c r="C88">
        <v>0</v>
      </c>
    </row>
    <row r="89" spans="1:3" ht="15" hidden="1" x14ac:dyDescent="0.25">
      <c r="A89">
        <v>2010</v>
      </c>
      <c r="B89" t="s">
        <v>19</v>
      </c>
      <c r="C89">
        <v>0</v>
      </c>
    </row>
    <row r="90" spans="1:3" ht="15" hidden="1" x14ac:dyDescent="0.25">
      <c r="A90">
        <v>2010</v>
      </c>
      <c r="B90" t="s">
        <v>20</v>
      </c>
      <c r="C90">
        <v>0</v>
      </c>
    </row>
    <row r="91" spans="1:3" ht="15" hidden="1" x14ac:dyDescent="0.25">
      <c r="A91">
        <v>2010</v>
      </c>
      <c r="B91" t="s">
        <v>21</v>
      </c>
      <c r="C91">
        <v>0</v>
      </c>
    </row>
    <row r="92" spans="1:3" ht="15" hidden="1" x14ac:dyDescent="0.25">
      <c r="A92">
        <v>2010</v>
      </c>
      <c r="B92" t="s">
        <v>22</v>
      </c>
      <c r="C92">
        <v>0</v>
      </c>
    </row>
    <row r="93" spans="1:3" ht="15" hidden="1" x14ac:dyDescent="0.25">
      <c r="A93">
        <v>2010</v>
      </c>
      <c r="B93" t="s">
        <v>23</v>
      </c>
      <c r="C93">
        <v>0</v>
      </c>
    </row>
    <row r="94" spans="1:3" ht="15" hidden="1" x14ac:dyDescent="0.25">
      <c r="A94">
        <v>2010</v>
      </c>
      <c r="B94" t="s">
        <v>25</v>
      </c>
      <c r="C94">
        <v>0</v>
      </c>
    </row>
    <row r="95" spans="1:3" ht="15" hidden="1" x14ac:dyDescent="0.25">
      <c r="A95">
        <v>2010</v>
      </c>
      <c r="B95" t="s">
        <v>27</v>
      </c>
      <c r="C95">
        <v>0</v>
      </c>
    </row>
    <row r="96" spans="1:3" ht="15" hidden="1" x14ac:dyDescent="0.25">
      <c r="A96">
        <v>2010</v>
      </c>
      <c r="B96" t="s">
        <v>30</v>
      </c>
      <c r="C96">
        <v>0</v>
      </c>
    </row>
    <row r="97" spans="1:3" ht="15" x14ac:dyDescent="0.25">
      <c r="A97" s="130">
        <v>2003</v>
      </c>
      <c r="B97" s="130" t="s">
        <v>163</v>
      </c>
      <c r="C97" s="131">
        <v>3643600</v>
      </c>
    </row>
    <row r="98" spans="1:3" ht="15" hidden="1" x14ac:dyDescent="0.25">
      <c r="A98">
        <v>2010</v>
      </c>
      <c r="B98" t="s">
        <v>34</v>
      </c>
      <c r="C98">
        <v>0</v>
      </c>
    </row>
    <row r="99" spans="1:3" ht="15" hidden="1" x14ac:dyDescent="0.25">
      <c r="A99">
        <v>2010</v>
      </c>
      <c r="B99" t="s">
        <v>35</v>
      </c>
      <c r="C99">
        <v>0</v>
      </c>
    </row>
    <row r="100" spans="1:3" ht="15" hidden="1" x14ac:dyDescent="0.25">
      <c r="A100">
        <v>2010</v>
      </c>
      <c r="B100" t="s">
        <v>36</v>
      </c>
      <c r="C100">
        <v>0</v>
      </c>
    </row>
    <row r="101" spans="1:3" ht="15" x14ac:dyDescent="0.25">
      <c r="A101" s="130">
        <v>2003</v>
      </c>
      <c r="B101" s="130" t="s">
        <v>51</v>
      </c>
      <c r="C101" s="131">
        <v>3643600</v>
      </c>
    </row>
    <row r="102" spans="1:3" ht="15" hidden="1" x14ac:dyDescent="0.25">
      <c r="A102">
        <v>2010</v>
      </c>
      <c r="B102" t="s">
        <v>39</v>
      </c>
      <c r="C102">
        <v>0</v>
      </c>
    </row>
    <row r="103" spans="1:3" ht="15" hidden="1" x14ac:dyDescent="0.25">
      <c r="A103">
        <v>2010</v>
      </c>
      <c r="B103" t="s">
        <v>44</v>
      </c>
      <c r="C103">
        <v>0</v>
      </c>
    </row>
    <row r="104" spans="1:3" ht="15" hidden="1" x14ac:dyDescent="0.25">
      <c r="A104">
        <v>2010</v>
      </c>
      <c r="B104" t="s">
        <v>45</v>
      </c>
      <c r="C104">
        <v>0</v>
      </c>
    </row>
    <row r="105" spans="1:3" ht="15" hidden="1" x14ac:dyDescent="0.25">
      <c r="A105">
        <v>2010</v>
      </c>
      <c r="B105" t="s">
        <v>46</v>
      </c>
      <c r="C105">
        <v>0</v>
      </c>
    </row>
    <row r="106" spans="1:3" ht="15" hidden="1" x14ac:dyDescent="0.25">
      <c r="A106">
        <v>2010</v>
      </c>
      <c r="B106" t="s">
        <v>47</v>
      </c>
      <c r="C106">
        <v>0</v>
      </c>
    </row>
    <row r="107" spans="1:3" ht="15" hidden="1" x14ac:dyDescent="0.25">
      <c r="A107">
        <v>2010</v>
      </c>
      <c r="B107" t="s">
        <v>48</v>
      </c>
      <c r="C107">
        <v>0</v>
      </c>
    </row>
    <row r="108" spans="1:3" ht="15" hidden="1" x14ac:dyDescent="0.25">
      <c r="A108">
        <v>2010</v>
      </c>
      <c r="B108" t="s">
        <v>50</v>
      </c>
      <c r="C108">
        <v>0</v>
      </c>
    </row>
    <row r="109" spans="1:3" ht="15" hidden="1" x14ac:dyDescent="0.25">
      <c r="A109">
        <v>2010</v>
      </c>
      <c r="B109" t="s">
        <v>51</v>
      </c>
      <c r="C109">
        <v>0</v>
      </c>
    </row>
    <row r="110" spans="1:3" ht="15" hidden="1" x14ac:dyDescent="0.25">
      <c r="A110">
        <v>2010</v>
      </c>
      <c r="B110" t="s">
        <v>52</v>
      </c>
      <c r="C110">
        <v>0</v>
      </c>
    </row>
    <row r="111" spans="1:3" ht="15" x14ac:dyDescent="0.25">
      <c r="A111" s="130">
        <v>2003</v>
      </c>
      <c r="B111" s="130" t="s">
        <v>53</v>
      </c>
      <c r="C111" s="131">
        <v>42372</v>
      </c>
    </row>
    <row r="112" spans="1:3" ht="15" x14ac:dyDescent="0.25">
      <c r="A112" s="130">
        <v>2003</v>
      </c>
      <c r="B112" s="130" t="s">
        <v>54</v>
      </c>
      <c r="C112" s="131">
        <v>13546012.34</v>
      </c>
    </row>
    <row r="113" spans="1:3" x14ac:dyDescent="0.3">
      <c r="A113" s="130">
        <v>2003</v>
      </c>
      <c r="B113" s="130" t="s">
        <v>55</v>
      </c>
      <c r="C113" s="131">
        <v>57204500</v>
      </c>
    </row>
    <row r="114" spans="1:3" x14ac:dyDescent="0.3">
      <c r="A114" s="130">
        <v>2003</v>
      </c>
      <c r="B114" s="130" t="s">
        <v>158</v>
      </c>
      <c r="C114" s="131">
        <v>57204500</v>
      </c>
    </row>
    <row r="115" spans="1:3" ht="15" hidden="1" x14ac:dyDescent="0.25">
      <c r="A115">
        <v>2010</v>
      </c>
      <c r="B115" t="s">
        <v>58</v>
      </c>
      <c r="C115">
        <v>0</v>
      </c>
    </row>
    <row r="116" spans="1:3" x14ac:dyDescent="0.3">
      <c r="A116" s="130">
        <v>2003</v>
      </c>
      <c r="B116" s="130" t="s">
        <v>57</v>
      </c>
      <c r="C116" s="131">
        <v>19271061.5</v>
      </c>
    </row>
    <row r="117" spans="1:3" ht="15" hidden="1" x14ac:dyDescent="0.25">
      <c r="A117">
        <v>2010</v>
      </c>
      <c r="B117" t="s">
        <v>61</v>
      </c>
      <c r="C117">
        <v>0</v>
      </c>
    </row>
    <row r="118" spans="1:3" x14ac:dyDescent="0.3">
      <c r="A118" s="130">
        <v>2003</v>
      </c>
      <c r="B118" s="130" t="s">
        <v>59</v>
      </c>
      <c r="C118" s="131">
        <v>1012843.52</v>
      </c>
    </row>
    <row r="119" spans="1:3" ht="15" hidden="1" x14ac:dyDescent="0.25">
      <c r="A119">
        <v>2010</v>
      </c>
      <c r="B119" t="s">
        <v>63</v>
      </c>
      <c r="C119">
        <v>0</v>
      </c>
    </row>
    <row r="120" spans="1:3" ht="15" hidden="1" x14ac:dyDescent="0.25">
      <c r="A120">
        <v>2010</v>
      </c>
      <c r="B120" t="s">
        <v>64</v>
      </c>
      <c r="C120">
        <v>0</v>
      </c>
    </row>
    <row r="121" spans="1:3" ht="15" hidden="1" x14ac:dyDescent="0.25">
      <c r="A121">
        <v>2010</v>
      </c>
      <c r="B121" t="s">
        <v>65</v>
      </c>
      <c r="C121">
        <v>0</v>
      </c>
    </row>
    <row r="122" spans="1:3" ht="15" hidden="1" x14ac:dyDescent="0.25">
      <c r="A122">
        <v>2010</v>
      </c>
      <c r="B122" t="s">
        <v>66</v>
      </c>
      <c r="C122">
        <v>0</v>
      </c>
    </row>
    <row r="123" spans="1:3" ht="15" hidden="1" x14ac:dyDescent="0.25">
      <c r="A123">
        <v>2010</v>
      </c>
      <c r="B123" t="s">
        <v>67</v>
      </c>
      <c r="C123">
        <v>0</v>
      </c>
    </row>
    <row r="124" spans="1:3" ht="15" hidden="1" x14ac:dyDescent="0.25">
      <c r="A124">
        <v>2010</v>
      </c>
      <c r="B124" t="s">
        <v>68</v>
      </c>
      <c r="C124">
        <v>0</v>
      </c>
    </row>
    <row r="125" spans="1:3" ht="15" hidden="1" x14ac:dyDescent="0.25">
      <c r="A125">
        <v>2010</v>
      </c>
      <c r="B125" t="s">
        <v>70</v>
      </c>
      <c r="C125">
        <v>0</v>
      </c>
    </row>
    <row r="126" spans="1:3" x14ac:dyDescent="0.3">
      <c r="A126" s="130">
        <v>2003</v>
      </c>
      <c r="B126" s="130" t="s">
        <v>62</v>
      </c>
      <c r="C126" s="131">
        <v>31879136.98</v>
      </c>
    </row>
    <row r="127" spans="1:3" x14ac:dyDescent="0.3">
      <c r="A127" s="130">
        <v>2003</v>
      </c>
      <c r="B127" s="130" t="s">
        <v>167</v>
      </c>
      <c r="C127" s="131">
        <v>78095.570000000007</v>
      </c>
    </row>
    <row r="128" spans="1:3" x14ac:dyDescent="0.3">
      <c r="A128" s="130">
        <v>2003</v>
      </c>
      <c r="B128" s="130" t="s">
        <v>63</v>
      </c>
      <c r="C128" s="131">
        <v>21400.799999999999</v>
      </c>
    </row>
    <row r="129" spans="1:3" ht="15" hidden="1" x14ac:dyDescent="0.25">
      <c r="A129">
        <v>2010</v>
      </c>
      <c r="B129" t="s">
        <v>76</v>
      </c>
      <c r="C129">
        <v>0</v>
      </c>
    </row>
    <row r="130" spans="1:3" x14ac:dyDescent="0.3">
      <c r="A130" s="130">
        <v>2003</v>
      </c>
      <c r="B130" s="130" t="s">
        <v>72</v>
      </c>
      <c r="C130" s="131">
        <v>4609.24</v>
      </c>
    </row>
    <row r="131" spans="1:3" ht="15" hidden="1" x14ac:dyDescent="0.25">
      <c r="A131">
        <v>2010</v>
      </c>
      <c r="B131" t="s">
        <v>78</v>
      </c>
      <c r="C131">
        <v>0</v>
      </c>
    </row>
    <row r="132" spans="1:3" ht="15" hidden="1" x14ac:dyDescent="0.25">
      <c r="A132">
        <v>2010</v>
      </c>
      <c r="B132" t="s">
        <v>79</v>
      </c>
      <c r="C132">
        <v>0</v>
      </c>
    </row>
    <row r="133" spans="1:3" ht="15" hidden="1" x14ac:dyDescent="0.25">
      <c r="A133">
        <v>2010</v>
      </c>
      <c r="B133" t="s">
        <v>80</v>
      </c>
      <c r="C133">
        <v>0</v>
      </c>
    </row>
    <row r="134" spans="1:3" ht="15" hidden="1" x14ac:dyDescent="0.25">
      <c r="A134">
        <v>2010</v>
      </c>
      <c r="B134" t="s">
        <v>81</v>
      </c>
      <c r="C134">
        <v>0</v>
      </c>
    </row>
    <row r="135" spans="1:3" ht="15" hidden="1" x14ac:dyDescent="0.25">
      <c r="A135">
        <v>2010</v>
      </c>
      <c r="B135" t="s">
        <v>82</v>
      </c>
      <c r="C135">
        <v>0</v>
      </c>
    </row>
    <row r="136" spans="1:3" ht="15" hidden="1" x14ac:dyDescent="0.25">
      <c r="A136">
        <v>2010</v>
      </c>
      <c r="B136" t="s">
        <v>83</v>
      </c>
      <c r="C136">
        <v>0</v>
      </c>
    </row>
    <row r="137" spans="1:3" ht="15" hidden="1" x14ac:dyDescent="0.25">
      <c r="A137">
        <v>2010</v>
      </c>
      <c r="B137" t="s">
        <v>85</v>
      </c>
      <c r="C137">
        <v>0</v>
      </c>
    </row>
    <row r="138" spans="1:3" ht="15" hidden="1" x14ac:dyDescent="0.25">
      <c r="A138">
        <v>2010</v>
      </c>
      <c r="B138" t="s">
        <v>154</v>
      </c>
      <c r="C138">
        <v>0</v>
      </c>
    </row>
    <row r="139" spans="1:3" x14ac:dyDescent="0.3">
      <c r="A139" s="130">
        <v>2003</v>
      </c>
      <c r="B139" s="130" t="s">
        <v>73</v>
      </c>
      <c r="C139" s="131">
        <v>4609.24</v>
      </c>
    </row>
    <row r="140" spans="1:3" x14ac:dyDescent="0.3">
      <c r="A140" s="130">
        <v>2003</v>
      </c>
      <c r="B140" s="130" t="s">
        <v>74</v>
      </c>
      <c r="C140" s="131">
        <v>2708439.22</v>
      </c>
    </row>
    <row r="141" spans="1:3" ht="15" hidden="1" x14ac:dyDescent="0.25">
      <c r="A141">
        <v>2010</v>
      </c>
      <c r="B141" t="s">
        <v>89</v>
      </c>
      <c r="C141">
        <v>0</v>
      </c>
    </row>
    <row r="142" spans="1:3" ht="15" hidden="1" x14ac:dyDescent="0.25">
      <c r="A142">
        <v>2010</v>
      </c>
      <c r="B142" t="s">
        <v>90</v>
      </c>
      <c r="C142">
        <v>0</v>
      </c>
    </row>
    <row r="143" spans="1:3" ht="15" hidden="1" x14ac:dyDescent="0.25">
      <c r="A143">
        <v>2010</v>
      </c>
      <c r="B143" t="s">
        <v>91</v>
      </c>
      <c r="C143">
        <v>0</v>
      </c>
    </row>
    <row r="144" spans="1:3" ht="15" hidden="1" x14ac:dyDescent="0.25">
      <c r="A144">
        <v>2010</v>
      </c>
      <c r="B144" t="s">
        <v>93</v>
      </c>
      <c r="C144">
        <v>0</v>
      </c>
    </row>
    <row r="145" spans="1:3" ht="15" hidden="1" x14ac:dyDescent="0.25">
      <c r="A145">
        <v>2010</v>
      </c>
      <c r="B145" t="s">
        <v>96</v>
      </c>
      <c r="C145">
        <v>0</v>
      </c>
    </row>
    <row r="146" spans="1:3" ht="15" hidden="1" x14ac:dyDescent="0.25">
      <c r="A146">
        <v>2010</v>
      </c>
      <c r="B146" t="s">
        <v>97</v>
      </c>
      <c r="C146">
        <v>0</v>
      </c>
    </row>
    <row r="147" spans="1:3" x14ac:dyDescent="0.3">
      <c r="A147" s="130">
        <v>2003</v>
      </c>
      <c r="B147" s="130" t="s">
        <v>75</v>
      </c>
      <c r="C147" s="131">
        <v>324895.58</v>
      </c>
    </row>
    <row r="148" spans="1:3" x14ac:dyDescent="0.3">
      <c r="A148" s="130">
        <v>2003</v>
      </c>
      <c r="B148" s="130" t="s">
        <v>77</v>
      </c>
      <c r="C148" s="131">
        <v>3644.42</v>
      </c>
    </row>
    <row r="149" spans="1:3" ht="15" hidden="1" x14ac:dyDescent="0.25">
      <c r="A149">
        <v>2010</v>
      </c>
      <c r="B149" t="s">
        <v>100</v>
      </c>
      <c r="C149">
        <v>0</v>
      </c>
    </row>
    <row r="150" spans="1:3" x14ac:dyDescent="0.3">
      <c r="A150" s="130">
        <v>2003</v>
      </c>
      <c r="B150" s="130" t="s">
        <v>166</v>
      </c>
      <c r="C150" s="131">
        <v>1526165.3</v>
      </c>
    </row>
    <row r="151" spans="1:3" x14ac:dyDescent="0.3">
      <c r="A151" s="130">
        <v>2003</v>
      </c>
      <c r="B151" s="130" t="s">
        <v>85</v>
      </c>
      <c r="C151" s="131">
        <v>1604260.87</v>
      </c>
    </row>
    <row r="152" spans="1:3" ht="15" hidden="1" x14ac:dyDescent="0.25">
      <c r="A152">
        <v>2010</v>
      </c>
      <c r="B152" t="s">
        <v>104</v>
      </c>
      <c r="C152">
        <v>0</v>
      </c>
    </row>
    <row r="153" spans="1:3" ht="15" hidden="1" x14ac:dyDescent="0.25">
      <c r="A153">
        <v>2010</v>
      </c>
      <c r="B153" t="s">
        <v>105</v>
      </c>
      <c r="C153">
        <v>0</v>
      </c>
    </row>
    <row r="154" spans="1:3" ht="15" hidden="1" x14ac:dyDescent="0.25">
      <c r="A154">
        <v>2010</v>
      </c>
      <c r="B154" t="s">
        <v>107</v>
      </c>
      <c r="C154">
        <v>0</v>
      </c>
    </row>
    <row r="155" spans="1:3" ht="15" hidden="1" x14ac:dyDescent="0.25">
      <c r="A155">
        <v>2010</v>
      </c>
      <c r="B155" t="s">
        <v>108</v>
      </c>
      <c r="C155">
        <v>0</v>
      </c>
    </row>
    <row r="156" spans="1:3" ht="15" hidden="1" x14ac:dyDescent="0.25">
      <c r="A156">
        <v>2010</v>
      </c>
      <c r="B156" t="s">
        <v>109</v>
      </c>
      <c r="C156">
        <v>0</v>
      </c>
    </row>
    <row r="157" spans="1:3" ht="15" hidden="1" x14ac:dyDescent="0.25">
      <c r="A157">
        <v>2010</v>
      </c>
      <c r="B157" t="s">
        <v>110</v>
      </c>
      <c r="C157">
        <v>0</v>
      </c>
    </row>
    <row r="158" spans="1:3" ht="15" hidden="1" x14ac:dyDescent="0.25">
      <c r="A158">
        <v>2010</v>
      </c>
      <c r="B158" t="s">
        <v>29</v>
      </c>
      <c r="C158"/>
    </row>
    <row r="159" spans="1:3" ht="15" hidden="1" x14ac:dyDescent="0.25">
      <c r="A159">
        <v>2009</v>
      </c>
      <c r="B159" t="s">
        <v>8</v>
      </c>
      <c r="C159">
        <v>0</v>
      </c>
    </row>
    <row r="160" spans="1:3" ht="15" hidden="1" x14ac:dyDescent="0.25">
      <c r="A160">
        <v>2009</v>
      </c>
      <c r="B160" t="s">
        <v>9</v>
      </c>
      <c r="C160">
        <v>0</v>
      </c>
    </row>
    <row r="161" spans="1:3" ht="15" hidden="1" x14ac:dyDescent="0.25">
      <c r="A161">
        <v>2009</v>
      </c>
      <c r="B161" t="s">
        <v>12</v>
      </c>
      <c r="C161">
        <v>0</v>
      </c>
    </row>
    <row r="162" spans="1:3" x14ac:dyDescent="0.3">
      <c r="A162" s="130">
        <v>2003</v>
      </c>
      <c r="B162" s="130" t="s">
        <v>160</v>
      </c>
      <c r="C162" s="131">
        <v>67619790.829999998</v>
      </c>
    </row>
    <row r="163" spans="1:3" x14ac:dyDescent="0.3">
      <c r="A163" s="130">
        <v>2003</v>
      </c>
      <c r="B163" s="130" t="s">
        <v>161</v>
      </c>
      <c r="C163" s="131">
        <v>67619790.829999998</v>
      </c>
    </row>
    <row r="164" spans="1:3" ht="15" hidden="1" x14ac:dyDescent="0.25">
      <c r="A164">
        <v>2009</v>
      </c>
      <c r="B164" t="s">
        <v>15</v>
      </c>
      <c r="C164">
        <v>0</v>
      </c>
    </row>
    <row r="165" spans="1:3" x14ac:dyDescent="0.3">
      <c r="A165" s="130">
        <v>2003</v>
      </c>
      <c r="B165" s="130" t="s">
        <v>88</v>
      </c>
      <c r="C165" s="131">
        <v>4433887.28</v>
      </c>
    </row>
    <row r="166" spans="1:3" ht="15" hidden="1" x14ac:dyDescent="0.25">
      <c r="A166">
        <v>2009</v>
      </c>
      <c r="B166" t="s">
        <v>153</v>
      </c>
      <c r="C166">
        <v>0</v>
      </c>
    </row>
    <row r="167" spans="1:3" ht="15" hidden="1" x14ac:dyDescent="0.25">
      <c r="A167">
        <v>2009</v>
      </c>
      <c r="B167" t="s">
        <v>19</v>
      </c>
      <c r="C167">
        <v>0</v>
      </c>
    </row>
    <row r="168" spans="1:3" ht="15" hidden="1" x14ac:dyDescent="0.25">
      <c r="A168">
        <v>2009</v>
      </c>
      <c r="B168" t="s">
        <v>20</v>
      </c>
      <c r="C168">
        <v>0</v>
      </c>
    </row>
    <row r="169" spans="1:3" ht="15" hidden="1" x14ac:dyDescent="0.25">
      <c r="A169">
        <v>2009</v>
      </c>
      <c r="B169" t="s">
        <v>21</v>
      </c>
      <c r="C169">
        <v>0</v>
      </c>
    </row>
    <row r="170" spans="1:3" ht="15" hidden="1" x14ac:dyDescent="0.25">
      <c r="A170">
        <v>2009</v>
      </c>
      <c r="B170" t="s">
        <v>22</v>
      </c>
      <c r="C170">
        <v>0</v>
      </c>
    </row>
    <row r="171" spans="1:3" ht="15" hidden="1" x14ac:dyDescent="0.25">
      <c r="A171">
        <v>2009</v>
      </c>
      <c r="B171" t="s">
        <v>23</v>
      </c>
      <c r="C171">
        <v>0</v>
      </c>
    </row>
    <row r="172" spans="1:3" ht="15" hidden="1" x14ac:dyDescent="0.25">
      <c r="A172">
        <v>2009</v>
      </c>
      <c r="B172" t="s">
        <v>25</v>
      </c>
      <c r="C172">
        <v>0</v>
      </c>
    </row>
    <row r="173" spans="1:3" ht="15" hidden="1" x14ac:dyDescent="0.25">
      <c r="A173">
        <v>2009</v>
      </c>
      <c r="B173" t="s">
        <v>27</v>
      </c>
      <c r="C173">
        <v>0</v>
      </c>
    </row>
    <row r="174" spans="1:3" ht="15" hidden="1" x14ac:dyDescent="0.25">
      <c r="A174">
        <v>2009</v>
      </c>
      <c r="B174" t="s">
        <v>30</v>
      </c>
      <c r="C174">
        <v>0</v>
      </c>
    </row>
    <row r="175" spans="1:3" x14ac:dyDescent="0.3">
      <c r="A175" s="130">
        <v>2003</v>
      </c>
      <c r="B175" s="130" t="s">
        <v>99</v>
      </c>
      <c r="C175" s="131">
        <v>90840</v>
      </c>
    </row>
    <row r="176" spans="1:3" ht="15" hidden="1" x14ac:dyDescent="0.25">
      <c r="A176">
        <v>2009</v>
      </c>
      <c r="B176" t="s">
        <v>34</v>
      </c>
      <c r="C176">
        <v>0</v>
      </c>
    </row>
    <row r="177" spans="1:3" ht="15" hidden="1" x14ac:dyDescent="0.25">
      <c r="A177">
        <v>2009</v>
      </c>
      <c r="B177" t="s">
        <v>35</v>
      </c>
      <c r="C177">
        <v>0</v>
      </c>
    </row>
    <row r="178" spans="1:3" ht="15" hidden="1" x14ac:dyDescent="0.25">
      <c r="A178">
        <v>2009</v>
      </c>
      <c r="B178" t="s">
        <v>36</v>
      </c>
      <c r="C178">
        <v>0</v>
      </c>
    </row>
    <row r="179" spans="1:3" ht="15" hidden="1" x14ac:dyDescent="0.25">
      <c r="A179">
        <v>2009</v>
      </c>
      <c r="B179" t="s">
        <v>37</v>
      </c>
      <c r="C179">
        <v>0</v>
      </c>
    </row>
    <row r="180" spans="1:3" ht="15" hidden="1" x14ac:dyDescent="0.25">
      <c r="A180">
        <v>2009</v>
      </c>
      <c r="B180" t="s">
        <v>39</v>
      </c>
      <c r="C180">
        <v>0</v>
      </c>
    </row>
    <row r="181" spans="1:3" ht="15" hidden="1" x14ac:dyDescent="0.25">
      <c r="A181">
        <v>2009</v>
      </c>
      <c r="B181" t="s">
        <v>44</v>
      </c>
      <c r="C181">
        <v>0</v>
      </c>
    </row>
    <row r="182" spans="1:3" ht="15" hidden="1" x14ac:dyDescent="0.25">
      <c r="A182">
        <v>2009</v>
      </c>
      <c r="B182" t="s">
        <v>45</v>
      </c>
      <c r="C182">
        <v>0</v>
      </c>
    </row>
    <row r="183" spans="1:3" ht="15" hidden="1" x14ac:dyDescent="0.25">
      <c r="A183">
        <v>2009</v>
      </c>
      <c r="B183" t="s">
        <v>46</v>
      </c>
      <c r="C183">
        <v>0</v>
      </c>
    </row>
    <row r="184" spans="1:3" ht="15" hidden="1" x14ac:dyDescent="0.25">
      <c r="A184">
        <v>2009</v>
      </c>
      <c r="B184" t="s">
        <v>47</v>
      </c>
      <c r="C184">
        <v>0</v>
      </c>
    </row>
    <row r="185" spans="1:3" ht="15" hidden="1" x14ac:dyDescent="0.25">
      <c r="A185">
        <v>2009</v>
      </c>
      <c r="B185" t="s">
        <v>48</v>
      </c>
      <c r="C185">
        <v>0</v>
      </c>
    </row>
    <row r="186" spans="1:3" ht="15" hidden="1" x14ac:dyDescent="0.25">
      <c r="A186">
        <v>2009</v>
      </c>
      <c r="B186" t="s">
        <v>50</v>
      </c>
      <c r="C186">
        <v>0</v>
      </c>
    </row>
    <row r="187" spans="1:3" ht="15" hidden="1" x14ac:dyDescent="0.25">
      <c r="A187">
        <v>2009</v>
      </c>
      <c r="B187" t="s">
        <v>51</v>
      </c>
      <c r="C187">
        <v>0</v>
      </c>
    </row>
    <row r="188" spans="1:3" ht="15" hidden="1" x14ac:dyDescent="0.25">
      <c r="A188">
        <v>2009</v>
      </c>
      <c r="B188" t="s">
        <v>52</v>
      </c>
      <c r="C188">
        <v>0</v>
      </c>
    </row>
    <row r="189" spans="1:3" x14ac:dyDescent="0.3">
      <c r="A189" s="130">
        <v>2003</v>
      </c>
      <c r="B189" s="130" t="s">
        <v>168</v>
      </c>
      <c r="C189" s="131">
        <v>90840</v>
      </c>
    </row>
    <row r="190" spans="1:3" x14ac:dyDescent="0.3">
      <c r="A190" s="130">
        <v>2003</v>
      </c>
      <c r="B190" s="130" t="s">
        <v>101</v>
      </c>
      <c r="C190" s="131">
        <v>18492972.75</v>
      </c>
    </row>
    <row r="191" spans="1:3" x14ac:dyDescent="0.3">
      <c r="A191" s="130">
        <v>2003</v>
      </c>
      <c r="B191" s="130" t="s">
        <v>106</v>
      </c>
      <c r="C191" s="131">
        <v>101567.14</v>
      </c>
    </row>
    <row r="192" spans="1:3" x14ac:dyDescent="0.3">
      <c r="A192" s="130">
        <v>2004</v>
      </c>
      <c r="B192" s="130" t="s">
        <v>10</v>
      </c>
      <c r="C192" s="131">
        <v>7000</v>
      </c>
    </row>
    <row r="193" spans="1:3" ht="15" hidden="1" x14ac:dyDescent="0.25">
      <c r="A193">
        <v>2009</v>
      </c>
      <c r="B193" t="s">
        <v>58</v>
      </c>
      <c r="C193">
        <v>0</v>
      </c>
    </row>
    <row r="194" spans="1:3" x14ac:dyDescent="0.3">
      <c r="A194" s="130">
        <v>2004</v>
      </c>
      <c r="B194" s="130" t="s">
        <v>16</v>
      </c>
      <c r="C194" s="131">
        <v>9290178</v>
      </c>
    </row>
    <row r="195" spans="1:3" ht="15" hidden="1" x14ac:dyDescent="0.25">
      <c r="A195">
        <v>2009</v>
      </c>
      <c r="B195" t="s">
        <v>61</v>
      </c>
      <c r="C195">
        <v>0</v>
      </c>
    </row>
    <row r="196" spans="1:3" x14ac:dyDescent="0.3">
      <c r="A196" s="130">
        <v>2004</v>
      </c>
      <c r="B196" s="130" t="s">
        <v>32</v>
      </c>
      <c r="C196" s="131">
        <v>21261559</v>
      </c>
    </row>
    <row r="197" spans="1:3" ht="15" hidden="1" x14ac:dyDescent="0.25">
      <c r="A197">
        <v>2009</v>
      </c>
      <c r="B197" t="s">
        <v>63</v>
      </c>
      <c r="C197">
        <v>0</v>
      </c>
    </row>
    <row r="198" spans="1:3" ht="15" hidden="1" x14ac:dyDescent="0.25">
      <c r="A198">
        <v>2009</v>
      </c>
      <c r="B198" t="s">
        <v>64</v>
      </c>
      <c r="C198">
        <v>0</v>
      </c>
    </row>
    <row r="199" spans="1:3" ht="15" hidden="1" x14ac:dyDescent="0.25">
      <c r="A199">
        <v>2009</v>
      </c>
      <c r="B199" t="s">
        <v>65</v>
      </c>
      <c r="C199">
        <v>0</v>
      </c>
    </row>
    <row r="200" spans="1:3" ht="15" hidden="1" x14ac:dyDescent="0.25">
      <c r="A200">
        <v>2009</v>
      </c>
      <c r="B200" t="s">
        <v>66</v>
      </c>
      <c r="C200">
        <v>0</v>
      </c>
    </row>
    <row r="201" spans="1:3" ht="15" hidden="1" x14ac:dyDescent="0.25">
      <c r="A201">
        <v>2009</v>
      </c>
      <c r="B201" t="s">
        <v>67</v>
      </c>
      <c r="C201">
        <v>0</v>
      </c>
    </row>
    <row r="202" spans="1:3" ht="15" hidden="1" x14ac:dyDescent="0.25">
      <c r="A202">
        <v>2009</v>
      </c>
      <c r="B202" t="s">
        <v>68</v>
      </c>
      <c r="C202">
        <v>0</v>
      </c>
    </row>
    <row r="203" spans="1:3" ht="15" hidden="1" x14ac:dyDescent="0.25">
      <c r="A203">
        <v>2009</v>
      </c>
      <c r="B203" t="s">
        <v>70</v>
      </c>
      <c r="C203">
        <v>0</v>
      </c>
    </row>
    <row r="204" spans="1:3" x14ac:dyDescent="0.3">
      <c r="A204" s="130">
        <v>2004</v>
      </c>
      <c r="B204" s="130" t="s">
        <v>44</v>
      </c>
      <c r="C204" s="131">
        <v>119357.14</v>
      </c>
    </row>
    <row r="205" spans="1:3" x14ac:dyDescent="0.3">
      <c r="A205" s="130">
        <v>2004</v>
      </c>
      <c r="B205" s="130" t="s">
        <v>163</v>
      </c>
      <c r="C205" s="131">
        <v>3396683.12</v>
      </c>
    </row>
    <row r="206" spans="1:3" x14ac:dyDescent="0.3">
      <c r="A206" s="130">
        <v>2004</v>
      </c>
      <c r="B206" s="130" t="s">
        <v>51</v>
      </c>
      <c r="C206" s="131">
        <v>3396683.12</v>
      </c>
    </row>
    <row r="207" spans="1:3" ht="15" hidden="1" x14ac:dyDescent="0.25">
      <c r="A207">
        <v>2009</v>
      </c>
      <c r="B207" t="s">
        <v>76</v>
      </c>
      <c r="C207">
        <v>0</v>
      </c>
    </row>
    <row r="208" spans="1:3" x14ac:dyDescent="0.3">
      <c r="A208" s="130">
        <v>2004</v>
      </c>
      <c r="B208" s="130" t="s">
        <v>53</v>
      </c>
      <c r="C208" s="131">
        <v>70459.94</v>
      </c>
    </row>
    <row r="209" spans="1:3" ht="15" hidden="1" x14ac:dyDescent="0.25">
      <c r="A209">
        <v>2009</v>
      </c>
      <c r="B209" t="s">
        <v>78</v>
      </c>
      <c r="C209">
        <v>0</v>
      </c>
    </row>
    <row r="210" spans="1:3" ht="15" hidden="1" x14ac:dyDescent="0.25">
      <c r="A210">
        <v>2009</v>
      </c>
      <c r="B210" t="s">
        <v>79</v>
      </c>
      <c r="C210">
        <v>0</v>
      </c>
    </row>
    <row r="211" spans="1:3" ht="15" hidden="1" x14ac:dyDescent="0.25">
      <c r="A211">
        <v>2009</v>
      </c>
      <c r="B211" t="s">
        <v>80</v>
      </c>
      <c r="C211">
        <v>0</v>
      </c>
    </row>
    <row r="212" spans="1:3" ht="15" hidden="1" x14ac:dyDescent="0.25">
      <c r="A212">
        <v>2009</v>
      </c>
      <c r="B212" t="s">
        <v>81</v>
      </c>
      <c r="C212">
        <v>0</v>
      </c>
    </row>
    <row r="213" spans="1:3" ht="15" hidden="1" x14ac:dyDescent="0.25">
      <c r="A213">
        <v>2009</v>
      </c>
      <c r="B213" t="s">
        <v>82</v>
      </c>
      <c r="C213">
        <v>0</v>
      </c>
    </row>
    <row r="214" spans="1:3" ht="15" hidden="1" x14ac:dyDescent="0.25">
      <c r="A214">
        <v>2009</v>
      </c>
      <c r="B214" t="s">
        <v>83</v>
      </c>
      <c r="C214">
        <v>0</v>
      </c>
    </row>
    <row r="215" spans="1:3" ht="15" hidden="1" x14ac:dyDescent="0.25">
      <c r="A215">
        <v>2009</v>
      </c>
      <c r="B215" t="s">
        <v>85</v>
      </c>
      <c r="C215">
        <v>0</v>
      </c>
    </row>
    <row r="216" spans="1:3" ht="15" hidden="1" x14ac:dyDescent="0.25">
      <c r="A216">
        <v>2009</v>
      </c>
      <c r="B216" t="s">
        <v>154</v>
      </c>
      <c r="C216">
        <v>0</v>
      </c>
    </row>
    <row r="217" spans="1:3" x14ac:dyDescent="0.3">
      <c r="A217" s="130">
        <v>2004</v>
      </c>
      <c r="B217" s="130" t="s">
        <v>54</v>
      </c>
      <c r="C217" s="131">
        <v>13546239.43</v>
      </c>
    </row>
    <row r="218" spans="1:3" x14ac:dyDescent="0.3">
      <c r="A218" s="130">
        <v>2004</v>
      </c>
      <c r="B218" s="130" t="s">
        <v>55</v>
      </c>
      <c r="C218" s="131">
        <v>72511100</v>
      </c>
    </row>
    <row r="219" spans="1:3" ht="15" hidden="1" x14ac:dyDescent="0.25">
      <c r="A219">
        <v>2009</v>
      </c>
      <c r="B219" t="s">
        <v>89</v>
      </c>
      <c r="C219">
        <v>0</v>
      </c>
    </row>
    <row r="220" spans="1:3" ht="15" hidden="1" x14ac:dyDescent="0.25">
      <c r="A220">
        <v>2009</v>
      </c>
      <c r="B220" t="s">
        <v>90</v>
      </c>
      <c r="C220">
        <v>0</v>
      </c>
    </row>
    <row r="221" spans="1:3" ht="15" hidden="1" x14ac:dyDescent="0.25">
      <c r="A221">
        <v>2009</v>
      </c>
      <c r="B221" t="s">
        <v>91</v>
      </c>
      <c r="C221">
        <v>0</v>
      </c>
    </row>
    <row r="222" spans="1:3" ht="15" hidden="1" x14ac:dyDescent="0.25">
      <c r="A222">
        <v>2009</v>
      </c>
      <c r="B222" t="s">
        <v>93</v>
      </c>
      <c r="C222">
        <v>0</v>
      </c>
    </row>
    <row r="223" spans="1:3" ht="15" hidden="1" x14ac:dyDescent="0.25">
      <c r="A223">
        <v>2009</v>
      </c>
      <c r="B223" t="s">
        <v>96</v>
      </c>
      <c r="C223">
        <v>0</v>
      </c>
    </row>
    <row r="224" spans="1:3" ht="15" hidden="1" x14ac:dyDescent="0.25">
      <c r="A224">
        <v>2009</v>
      </c>
      <c r="B224" t="s">
        <v>97</v>
      </c>
      <c r="C224">
        <v>0</v>
      </c>
    </row>
    <row r="225" spans="1:3" x14ac:dyDescent="0.3">
      <c r="A225" s="130">
        <v>2004</v>
      </c>
      <c r="B225" s="130" t="s">
        <v>158</v>
      </c>
      <c r="C225" s="131">
        <v>72511100</v>
      </c>
    </row>
    <row r="226" spans="1:3" x14ac:dyDescent="0.3">
      <c r="A226" s="130">
        <v>2004</v>
      </c>
      <c r="B226" s="130" t="s">
        <v>57</v>
      </c>
      <c r="C226" s="131">
        <v>26200926.449999999</v>
      </c>
    </row>
    <row r="227" spans="1:3" ht="15" hidden="1" x14ac:dyDescent="0.25">
      <c r="A227">
        <v>2009</v>
      </c>
      <c r="B227" t="s">
        <v>100</v>
      </c>
      <c r="C227">
        <v>0</v>
      </c>
    </row>
    <row r="228" spans="1:3" x14ac:dyDescent="0.3">
      <c r="A228" s="130">
        <v>2004</v>
      </c>
      <c r="B228" s="130" t="s">
        <v>59</v>
      </c>
      <c r="C228" s="131">
        <v>1089102.6100000001</v>
      </c>
    </row>
    <row r="229" spans="1:3" x14ac:dyDescent="0.3">
      <c r="A229" s="130">
        <v>2004</v>
      </c>
      <c r="B229" s="130" t="s">
        <v>62</v>
      </c>
      <c r="C229" s="131">
        <v>35768198.93</v>
      </c>
    </row>
    <row r="230" spans="1:3" ht="15" hidden="1" x14ac:dyDescent="0.25">
      <c r="A230">
        <v>2009</v>
      </c>
      <c r="B230" t="s">
        <v>104</v>
      </c>
      <c r="C230">
        <v>0</v>
      </c>
    </row>
    <row r="231" spans="1:3" ht="15" hidden="1" x14ac:dyDescent="0.25">
      <c r="A231">
        <v>2009</v>
      </c>
      <c r="B231" t="s">
        <v>105</v>
      </c>
      <c r="C231">
        <v>0</v>
      </c>
    </row>
    <row r="232" spans="1:3" ht="15" hidden="1" x14ac:dyDescent="0.25">
      <c r="A232">
        <v>2009</v>
      </c>
      <c r="B232" t="s">
        <v>107</v>
      </c>
      <c r="C232">
        <v>0</v>
      </c>
    </row>
    <row r="233" spans="1:3" ht="15" hidden="1" x14ac:dyDescent="0.25">
      <c r="A233">
        <v>2009</v>
      </c>
      <c r="B233" t="s">
        <v>108</v>
      </c>
      <c r="C233">
        <v>0</v>
      </c>
    </row>
    <row r="234" spans="1:3" ht="15" hidden="1" x14ac:dyDescent="0.25">
      <c r="A234">
        <v>2009</v>
      </c>
      <c r="B234" t="s">
        <v>109</v>
      </c>
      <c r="C234">
        <v>0</v>
      </c>
    </row>
    <row r="235" spans="1:3" ht="15" hidden="1" x14ac:dyDescent="0.25">
      <c r="A235">
        <v>2009</v>
      </c>
      <c r="B235" t="s">
        <v>110</v>
      </c>
      <c r="C235">
        <v>0</v>
      </c>
    </row>
    <row r="236" spans="1:3" ht="15" hidden="1" x14ac:dyDescent="0.25">
      <c r="A236">
        <v>2009</v>
      </c>
      <c r="B236" t="s">
        <v>29</v>
      </c>
      <c r="C236"/>
    </row>
    <row r="237" spans="1:3" ht="15" hidden="1" x14ac:dyDescent="0.25">
      <c r="A237">
        <v>2008</v>
      </c>
      <c r="B237" t="s">
        <v>9</v>
      </c>
      <c r="C237">
        <v>0</v>
      </c>
    </row>
    <row r="238" spans="1:3" ht="15" hidden="1" x14ac:dyDescent="0.25">
      <c r="A238">
        <v>2008</v>
      </c>
      <c r="B238" t="s">
        <v>11</v>
      </c>
      <c r="C238">
        <v>0</v>
      </c>
    </row>
    <row r="239" spans="1:3" ht="15" hidden="1" x14ac:dyDescent="0.25">
      <c r="A239">
        <v>2008</v>
      </c>
      <c r="B239" t="s">
        <v>12</v>
      </c>
      <c r="C239">
        <v>0</v>
      </c>
    </row>
    <row r="240" spans="1:3" x14ac:dyDescent="0.3">
      <c r="A240" s="130">
        <v>2004</v>
      </c>
      <c r="B240" s="130" t="s">
        <v>167</v>
      </c>
      <c r="C240" s="131">
        <v>78095.570000000007</v>
      </c>
    </row>
    <row r="241" spans="1:3" x14ac:dyDescent="0.3">
      <c r="A241" s="130">
        <v>2004</v>
      </c>
      <c r="B241" s="130" t="s">
        <v>63</v>
      </c>
      <c r="C241" s="131">
        <v>21400.799999999999</v>
      </c>
    </row>
    <row r="242" spans="1:3" ht="15" hidden="1" x14ac:dyDescent="0.25">
      <c r="A242">
        <v>2008</v>
      </c>
      <c r="B242" t="s">
        <v>15</v>
      </c>
      <c r="C242">
        <v>0</v>
      </c>
    </row>
    <row r="243" spans="1:3" ht="15" hidden="1" x14ac:dyDescent="0.25">
      <c r="A243">
        <v>2008</v>
      </c>
      <c r="B243" t="s">
        <v>23</v>
      </c>
      <c r="C243">
        <v>0</v>
      </c>
    </row>
    <row r="244" spans="1:3" x14ac:dyDescent="0.3">
      <c r="A244" s="130">
        <v>2004</v>
      </c>
      <c r="B244" s="130" t="s">
        <v>72</v>
      </c>
      <c r="C244" s="131">
        <v>8252.01</v>
      </c>
    </row>
    <row r="245" spans="1:3" ht="15" hidden="1" x14ac:dyDescent="0.25">
      <c r="A245">
        <v>2008</v>
      </c>
      <c r="B245" t="s">
        <v>153</v>
      </c>
      <c r="C245">
        <v>0</v>
      </c>
    </row>
    <row r="246" spans="1:3" ht="15" hidden="1" x14ac:dyDescent="0.25">
      <c r="A246">
        <v>2008</v>
      </c>
      <c r="B246" t="s">
        <v>19</v>
      </c>
      <c r="C246">
        <v>0</v>
      </c>
    </row>
    <row r="247" spans="1:3" ht="15" hidden="1" x14ac:dyDescent="0.25">
      <c r="A247">
        <v>2008</v>
      </c>
      <c r="B247" t="s">
        <v>20</v>
      </c>
      <c r="C247">
        <v>0</v>
      </c>
    </row>
    <row r="248" spans="1:3" ht="15" hidden="1" x14ac:dyDescent="0.25">
      <c r="A248">
        <v>2008</v>
      </c>
      <c r="B248" t="s">
        <v>21</v>
      </c>
      <c r="C248">
        <v>0</v>
      </c>
    </row>
    <row r="249" spans="1:3" ht="15" hidden="1" x14ac:dyDescent="0.25">
      <c r="A249">
        <v>2008</v>
      </c>
      <c r="B249" t="s">
        <v>22</v>
      </c>
      <c r="C249">
        <v>0</v>
      </c>
    </row>
    <row r="250" spans="1:3" ht="15" hidden="1" x14ac:dyDescent="0.25">
      <c r="A250">
        <v>2008</v>
      </c>
      <c r="B250" t="s">
        <v>25</v>
      </c>
      <c r="C250">
        <v>0</v>
      </c>
    </row>
    <row r="251" spans="1:3" ht="15" hidden="1" x14ac:dyDescent="0.25">
      <c r="A251">
        <v>2008</v>
      </c>
      <c r="B251" t="s">
        <v>26</v>
      </c>
      <c r="C251">
        <v>0</v>
      </c>
    </row>
    <row r="252" spans="1:3" ht="15" hidden="1" x14ac:dyDescent="0.25">
      <c r="A252">
        <v>2008</v>
      </c>
      <c r="B252" t="s">
        <v>27</v>
      </c>
      <c r="C252">
        <v>0</v>
      </c>
    </row>
    <row r="253" spans="1:3" x14ac:dyDescent="0.3">
      <c r="A253" s="130">
        <v>2004</v>
      </c>
      <c r="B253" s="130" t="s">
        <v>73</v>
      </c>
      <c r="C253" s="131">
        <v>8252.01</v>
      </c>
    </row>
    <row r="254" spans="1:3" ht="15" hidden="1" x14ac:dyDescent="0.25">
      <c r="A254">
        <v>2008</v>
      </c>
      <c r="B254" t="s">
        <v>155</v>
      </c>
      <c r="C254">
        <v>0</v>
      </c>
    </row>
    <row r="255" spans="1:3" ht="15" hidden="1" x14ac:dyDescent="0.25">
      <c r="A255">
        <v>2008</v>
      </c>
      <c r="B255" t="s">
        <v>30</v>
      </c>
      <c r="C255">
        <v>0</v>
      </c>
    </row>
    <row r="256" spans="1:3" ht="15" hidden="1" x14ac:dyDescent="0.25">
      <c r="A256">
        <v>2008</v>
      </c>
      <c r="B256" t="s">
        <v>34</v>
      </c>
      <c r="C256">
        <v>0</v>
      </c>
    </row>
    <row r="257" spans="1:3" ht="15" hidden="1" x14ac:dyDescent="0.25">
      <c r="A257">
        <v>2008</v>
      </c>
      <c r="B257" t="s">
        <v>35</v>
      </c>
      <c r="C257">
        <v>0</v>
      </c>
    </row>
    <row r="258" spans="1:3" ht="15" hidden="1" x14ac:dyDescent="0.25">
      <c r="A258">
        <v>2008</v>
      </c>
      <c r="B258" t="s">
        <v>36</v>
      </c>
      <c r="C258">
        <v>0</v>
      </c>
    </row>
    <row r="259" spans="1:3" ht="15" hidden="1" x14ac:dyDescent="0.25">
      <c r="A259">
        <v>2008</v>
      </c>
      <c r="B259" t="s">
        <v>37</v>
      </c>
      <c r="C259">
        <v>0</v>
      </c>
    </row>
    <row r="260" spans="1:3" ht="15" hidden="1" x14ac:dyDescent="0.25">
      <c r="A260">
        <v>2008</v>
      </c>
      <c r="B260" t="s">
        <v>39</v>
      </c>
      <c r="C260">
        <v>0</v>
      </c>
    </row>
    <row r="261" spans="1:3" ht="15" hidden="1" x14ac:dyDescent="0.25">
      <c r="A261">
        <v>2008</v>
      </c>
      <c r="B261" t="s">
        <v>40</v>
      </c>
      <c r="C261">
        <v>0</v>
      </c>
    </row>
    <row r="262" spans="1:3" ht="15" hidden="1" x14ac:dyDescent="0.25">
      <c r="A262">
        <v>2008</v>
      </c>
      <c r="B262" t="s">
        <v>8</v>
      </c>
      <c r="C262">
        <v>0</v>
      </c>
    </row>
    <row r="263" spans="1:3" ht="15" hidden="1" x14ac:dyDescent="0.25">
      <c r="A263">
        <v>2008</v>
      </c>
      <c r="B263" t="s">
        <v>44</v>
      </c>
      <c r="C263">
        <v>0</v>
      </c>
    </row>
    <row r="264" spans="1:3" ht="15" hidden="1" x14ac:dyDescent="0.25">
      <c r="A264">
        <v>2008</v>
      </c>
      <c r="B264" t="s">
        <v>45</v>
      </c>
      <c r="C264">
        <v>0</v>
      </c>
    </row>
    <row r="265" spans="1:3" ht="15" hidden="1" x14ac:dyDescent="0.25">
      <c r="A265">
        <v>2008</v>
      </c>
      <c r="B265" t="s">
        <v>46</v>
      </c>
      <c r="C265">
        <v>0</v>
      </c>
    </row>
    <row r="266" spans="1:3" ht="15" hidden="1" x14ac:dyDescent="0.25">
      <c r="A266">
        <v>2008</v>
      </c>
      <c r="B266" t="s">
        <v>47</v>
      </c>
      <c r="C266">
        <v>0</v>
      </c>
    </row>
    <row r="267" spans="1:3" ht="15" hidden="1" x14ac:dyDescent="0.25">
      <c r="A267">
        <v>2008</v>
      </c>
      <c r="B267" t="s">
        <v>48</v>
      </c>
      <c r="C267">
        <v>0</v>
      </c>
    </row>
    <row r="268" spans="1:3" ht="15" hidden="1" x14ac:dyDescent="0.25">
      <c r="A268">
        <v>2008</v>
      </c>
      <c r="B268" t="s">
        <v>50</v>
      </c>
      <c r="C268">
        <v>0</v>
      </c>
    </row>
    <row r="269" spans="1:3" ht="15" hidden="1" x14ac:dyDescent="0.25">
      <c r="A269">
        <v>2008</v>
      </c>
      <c r="B269" t="s">
        <v>51</v>
      </c>
      <c r="C269">
        <v>0</v>
      </c>
    </row>
    <row r="270" spans="1:3" ht="15" hidden="1" x14ac:dyDescent="0.25">
      <c r="A270">
        <v>2008</v>
      </c>
      <c r="B270" t="s">
        <v>52</v>
      </c>
      <c r="C270">
        <v>0</v>
      </c>
    </row>
    <row r="271" spans="1:3" x14ac:dyDescent="0.3">
      <c r="A271" s="130">
        <v>2004</v>
      </c>
      <c r="B271" s="130" t="s">
        <v>74</v>
      </c>
      <c r="C271" s="131">
        <v>2707537.94</v>
      </c>
    </row>
    <row r="272" spans="1:3" x14ac:dyDescent="0.3">
      <c r="A272" s="130">
        <v>2004</v>
      </c>
      <c r="B272" s="130" t="s">
        <v>75</v>
      </c>
      <c r="C272" s="131">
        <v>2730582.72</v>
      </c>
    </row>
    <row r="273" spans="1:3" x14ac:dyDescent="0.3">
      <c r="A273" s="130">
        <v>2004</v>
      </c>
      <c r="B273" s="130" t="s">
        <v>77</v>
      </c>
      <c r="C273" s="131">
        <v>3644.42</v>
      </c>
    </row>
    <row r="274" spans="1:3" x14ac:dyDescent="0.3">
      <c r="A274" s="130">
        <v>2004</v>
      </c>
      <c r="B274" s="130" t="s">
        <v>166</v>
      </c>
      <c r="C274" s="131">
        <v>1589288.51</v>
      </c>
    </row>
    <row r="275" spans="1:3" ht="15" hidden="1" x14ac:dyDescent="0.25">
      <c r="A275">
        <v>2008</v>
      </c>
      <c r="B275" t="s">
        <v>58</v>
      </c>
      <c r="C275">
        <v>0</v>
      </c>
    </row>
    <row r="276" spans="1:3" x14ac:dyDescent="0.3">
      <c r="A276" s="130">
        <v>2004</v>
      </c>
      <c r="B276" s="130" t="s">
        <v>85</v>
      </c>
      <c r="C276" s="131">
        <v>1667384.08</v>
      </c>
    </row>
    <row r="277" spans="1:3" ht="15" hidden="1" x14ac:dyDescent="0.25">
      <c r="A277">
        <v>2008</v>
      </c>
      <c r="B277" t="s">
        <v>61</v>
      </c>
      <c r="C277">
        <v>0</v>
      </c>
    </row>
    <row r="278" spans="1:3" x14ac:dyDescent="0.3">
      <c r="A278" s="130">
        <v>2004</v>
      </c>
      <c r="B278" s="130" t="s">
        <v>160</v>
      </c>
      <c r="C278" s="131">
        <v>78009342.079999998</v>
      </c>
    </row>
    <row r="279" spans="1:3" ht="15" hidden="1" x14ac:dyDescent="0.25">
      <c r="A279">
        <v>2008</v>
      </c>
      <c r="B279" t="s">
        <v>63</v>
      </c>
      <c r="C279">
        <v>0</v>
      </c>
    </row>
    <row r="280" spans="1:3" ht="15" hidden="1" x14ac:dyDescent="0.25">
      <c r="A280">
        <v>2008</v>
      </c>
      <c r="B280" t="s">
        <v>64</v>
      </c>
      <c r="C280">
        <v>0</v>
      </c>
    </row>
    <row r="281" spans="1:3" ht="15" hidden="1" x14ac:dyDescent="0.25">
      <c r="A281">
        <v>2008</v>
      </c>
      <c r="B281" t="s">
        <v>65</v>
      </c>
      <c r="C281">
        <v>0</v>
      </c>
    </row>
    <row r="282" spans="1:3" ht="15" hidden="1" x14ac:dyDescent="0.25">
      <c r="A282">
        <v>2008</v>
      </c>
      <c r="B282" t="s">
        <v>66</v>
      </c>
      <c r="C282">
        <v>0</v>
      </c>
    </row>
    <row r="283" spans="1:3" ht="15" hidden="1" x14ac:dyDescent="0.25">
      <c r="A283">
        <v>2008</v>
      </c>
      <c r="B283" t="s">
        <v>67</v>
      </c>
      <c r="C283">
        <v>0</v>
      </c>
    </row>
    <row r="284" spans="1:3" ht="15" hidden="1" x14ac:dyDescent="0.25">
      <c r="A284">
        <v>2008</v>
      </c>
      <c r="B284" t="s">
        <v>68</v>
      </c>
      <c r="C284">
        <v>0</v>
      </c>
    </row>
    <row r="285" spans="1:3" ht="15" hidden="1" x14ac:dyDescent="0.25">
      <c r="A285">
        <v>2008</v>
      </c>
      <c r="B285" t="s">
        <v>69</v>
      </c>
      <c r="C285">
        <v>0</v>
      </c>
    </row>
    <row r="286" spans="1:3" ht="15" hidden="1" x14ac:dyDescent="0.25">
      <c r="A286">
        <v>2008</v>
      </c>
      <c r="B286" t="s">
        <v>70</v>
      </c>
      <c r="C286">
        <v>0</v>
      </c>
    </row>
    <row r="287" spans="1:3" x14ac:dyDescent="0.3">
      <c r="A287" s="130">
        <v>2004</v>
      </c>
      <c r="B287" s="130" t="s">
        <v>161</v>
      </c>
      <c r="C287" s="131">
        <v>78002342.079999998</v>
      </c>
    </row>
    <row r="288" spans="1:3" x14ac:dyDescent="0.3">
      <c r="A288" s="130">
        <v>2004</v>
      </c>
      <c r="B288" s="130" t="s">
        <v>88</v>
      </c>
      <c r="C288" s="131">
        <v>4433887</v>
      </c>
    </row>
    <row r="289" spans="1:3" x14ac:dyDescent="0.3">
      <c r="A289" s="130">
        <v>2004</v>
      </c>
      <c r="B289" s="130" t="s">
        <v>90</v>
      </c>
      <c r="C289" s="131">
        <v>6579.78</v>
      </c>
    </row>
    <row r="290" spans="1:3" ht="15" hidden="1" x14ac:dyDescent="0.25">
      <c r="A290">
        <v>2008</v>
      </c>
      <c r="B290" t="s">
        <v>76</v>
      </c>
      <c r="C290">
        <v>0</v>
      </c>
    </row>
    <row r="291" spans="1:3" x14ac:dyDescent="0.3">
      <c r="A291" s="130">
        <v>2004</v>
      </c>
      <c r="B291" s="130" t="s">
        <v>99</v>
      </c>
      <c r="C291" s="131">
        <v>91616</v>
      </c>
    </row>
    <row r="292" spans="1:3" ht="15" hidden="1" x14ac:dyDescent="0.25">
      <c r="A292">
        <v>2008</v>
      </c>
      <c r="B292" t="s">
        <v>78</v>
      </c>
      <c r="C292">
        <v>0</v>
      </c>
    </row>
    <row r="293" spans="1:3" ht="15" hidden="1" x14ac:dyDescent="0.25">
      <c r="A293">
        <v>2008</v>
      </c>
      <c r="B293" t="s">
        <v>79</v>
      </c>
      <c r="C293">
        <v>0</v>
      </c>
    </row>
    <row r="294" spans="1:3" ht="15" hidden="1" x14ac:dyDescent="0.25">
      <c r="A294">
        <v>2008</v>
      </c>
      <c r="B294" t="s">
        <v>80</v>
      </c>
      <c r="C294">
        <v>0</v>
      </c>
    </row>
    <row r="295" spans="1:3" ht="15" hidden="1" x14ac:dyDescent="0.25">
      <c r="A295">
        <v>2008</v>
      </c>
      <c r="B295" t="s">
        <v>81</v>
      </c>
      <c r="C295">
        <v>0</v>
      </c>
    </row>
    <row r="296" spans="1:3" ht="15" hidden="1" x14ac:dyDescent="0.25">
      <c r="A296">
        <v>2008</v>
      </c>
      <c r="B296" t="s">
        <v>82</v>
      </c>
      <c r="C296">
        <v>0</v>
      </c>
    </row>
    <row r="297" spans="1:3" x14ac:dyDescent="0.3">
      <c r="A297" s="130">
        <v>2004</v>
      </c>
      <c r="B297" s="130" t="s">
        <v>168</v>
      </c>
      <c r="C297" s="131">
        <v>91616</v>
      </c>
    </row>
    <row r="298" spans="1:3" ht="15" hidden="1" x14ac:dyDescent="0.25">
      <c r="A298">
        <v>2008</v>
      </c>
      <c r="B298" t="s">
        <v>83</v>
      </c>
      <c r="C298">
        <v>0</v>
      </c>
    </row>
    <row r="299" spans="1:3" ht="15" hidden="1" x14ac:dyDescent="0.25">
      <c r="A299">
        <v>2008</v>
      </c>
      <c r="B299" t="s">
        <v>85</v>
      </c>
      <c r="C299">
        <v>0</v>
      </c>
    </row>
    <row r="300" spans="1:3" ht="15" hidden="1" x14ac:dyDescent="0.25">
      <c r="A300">
        <v>2008</v>
      </c>
      <c r="B300" t="s">
        <v>154</v>
      </c>
      <c r="C300">
        <v>0</v>
      </c>
    </row>
    <row r="301" spans="1:3" x14ac:dyDescent="0.3">
      <c r="A301" s="130">
        <v>2004</v>
      </c>
      <c r="B301" s="130" t="s">
        <v>101</v>
      </c>
      <c r="C301" s="131">
        <v>18712012.16</v>
      </c>
    </row>
    <row r="302" spans="1:3" ht="15" hidden="1" x14ac:dyDescent="0.25">
      <c r="A302">
        <v>2008</v>
      </c>
      <c r="B302" t="s">
        <v>89</v>
      </c>
      <c r="C302">
        <v>0</v>
      </c>
    </row>
    <row r="303" spans="1:3" ht="15" hidden="1" x14ac:dyDescent="0.25">
      <c r="A303">
        <v>2008</v>
      </c>
      <c r="B303" t="s">
        <v>90</v>
      </c>
      <c r="C303">
        <v>0</v>
      </c>
    </row>
    <row r="304" spans="1:3" ht="15" hidden="1" x14ac:dyDescent="0.25">
      <c r="A304">
        <v>2008</v>
      </c>
      <c r="B304" t="s">
        <v>91</v>
      </c>
      <c r="C304">
        <v>0</v>
      </c>
    </row>
    <row r="305" spans="1:3" ht="15" hidden="1" x14ac:dyDescent="0.25">
      <c r="A305">
        <v>2008</v>
      </c>
      <c r="B305" t="s">
        <v>93</v>
      </c>
      <c r="C305">
        <v>0</v>
      </c>
    </row>
    <row r="306" spans="1:3" ht="15" hidden="1" x14ac:dyDescent="0.25">
      <c r="A306">
        <v>2008</v>
      </c>
      <c r="B306" t="s">
        <v>96</v>
      </c>
      <c r="C306">
        <v>0</v>
      </c>
    </row>
    <row r="307" spans="1:3" ht="15" hidden="1" x14ac:dyDescent="0.25">
      <c r="A307">
        <v>2008</v>
      </c>
      <c r="B307" t="s">
        <v>97</v>
      </c>
      <c r="C307">
        <v>0</v>
      </c>
    </row>
    <row r="308" spans="1:3" x14ac:dyDescent="0.3">
      <c r="A308" s="130">
        <v>2004</v>
      </c>
      <c r="B308" s="130" t="s">
        <v>106</v>
      </c>
      <c r="C308" s="131">
        <v>119357.14</v>
      </c>
    </row>
    <row r="309" spans="1:3" x14ac:dyDescent="0.3">
      <c r="A309" s="130">
        <v>2005</v>
      </c>
      <c r="B309" s="130" t="s">
        <v>10</v>
      </c>
      <c r="C309" s="131">
        <v>7000</v>
      </c>
    </row>
    <row r="310" spans="1:3" ht="15" hidden="1" x14ac:dyDescent="0.25">
      <c r="A310">
        <v>2008</v>
      </c>
      <c r="B310" t="s">
        <v>100</v>
      </c>
      <c r="C310">
        <v>0</v>
      </c>
    </row>
    <row r="311" spans="1:3" x14ac:dyDescent="0.3">
      <c r="A311" s="130">
        <v>2005</v>
      </c>
      <c r="B311" s="130" t="s">
        <v>13</v>
      </c>
      <c r="C311" s="131">
        <v>2440513.09</v>
      </c>
    </row>
    <row r="312" spans="1:3" ht="15" hidden="1" x14ac:dyDescent="0.25">
      <c r="A312">
        <v>2008</v>
      </c>
      <c r="B312" t="s">
        <v>102</v>
      </c>
      <c r="C312">
        <v>0</v>
      </c>
    </row>
    <row r="313" spans="1:3" ht="15" hidden="1" x14ac:dyDescent="0.25">
      <c r="A313">
        <v>2008</v>
      </c>
      <c r="B313" t="s">
        <v>104</v>
      </c>
      <c r="C313">
        <v>0</v>
      </c>
    </row>
    <row r="314" spans="1:3" ht="15" hidden="1" x14ac:dyDescent="0.25">
      <c r="A314">
        <v>2008</v>
      </c>
      <c r="B314" t="s">
        <v>105</v>
      </c>
      <c r="C314">
        <v>0</v>
      </c>
    </row>
    <row r="315" spans="1:3" ht="15" hidden="1" x14ac:dyDescent="0.25">
      <c r="A315">
        <v>2008</v>
      </c>
      <c r="B315" t="s">
        <v>107</v>
      </c>
      <c r="C315">
        <v>0</v>
      </c>
    </row>
    <row r="316" spans="1:3" ht="15" hidden="1" x14ac:dyDescent="0.25">
      <c r="A316">
        <v>2008</v>
      </c>
      <c r="B316" t="s">
        <v>108</v>
      </c>
      <c r="C316">
        <v>0</v>
      </c>
    </row>
    <row r="317" spans="1:3" ht="15" hidden="1" x14ac:dyDescent="0.25">
      <c r="A317">
        <v>2008</v>
      </c>
      <c r="B317" t="s">
        <v>109</v>
      </c>
      <c r="C317">
        <v>0</v>
      </c>
    </row>
    <row r="318" spans="1:3" ht="15" hidden="1" x14ac:dyDescent="0.25">
      <c r="A318">
        <v>2008</v>
      </c>
      <c r="B318" t="s">
        <v>110</v>
      </c>
      <c r="C318">
        <v>0</v>
      </c>
    </row>
    <row r="319" spans="1:3" ht="15" hidden="1" x14ac:dyDescent="0.25">
      <c r="A319">
        <v>2007</v>
      </c>
      <c r="B319" t="s">
        <v>9</v>
      </c>
      <c r="C319">
        <v>0</v>
      </c>
    </row>
    <row r="320" spans="1:3" ht="15" hidden="1" x14ac:dyDescent="0.25">
      <c r="A320">
        <v>2007</v>
      </c>
      <c r="B320" t="s">
        <v>11</v>
      </c>
      <c r="C320">
        <v>0</v>
      </c>
    </row>
    <row r="321" spans="1:3" ht="15" hidden="1" x14ac:dyDescent="0.25">
      <c r="A321">
        <v>2007</v>
      </c>
      <c r="B321" t="s">
        <v>12</v>
      </c>
      <c r="C321">
        <v>0</v>
      </c>
    </row>
    <row r="322" spans="1:3" x14ac:dyDescent="0.3">
      <c r="A322" s="130">
        <v>2005</v>
      </c>
      <c r="B322" s="130" t="s">
        <v>14</v>
      </c>
      <c r="C322" s="131">
        <v>4137447.31</v>
      </c>
    </row>
    <row r="323" spans="1:3" x14ac:dyDescent="0.3">
      <c r="A323" s="130">
        <v>2005</v>
      </c>
      <c r="B323" s="130" t="s">
        <v>16</v>
      </c>
      <c r="C323" s="131">
        <v>9290178</v>
      </c>
    </row>
    <row r="324" spans="1:3" ht="15" hidden="1" x14ac:dyDescent="0.25">
      <c r="A324">
        <v>2007</v>
      </c>
      <c r="B324" t="s">
        <v>15</v>
      </c>
      <c r="C324">
        <v>0</v>
      </c>
    </row>
    <row r="325" spans="1:3" ht="15" hidden="1" x14ac:dyDescent="0.25">
      <c r="A325">
        <v>2007</v>
      </c>
      <c r="B325" t="s">
        <v>23</v>
      </c>
      <c r="C325">
        <v>0</v>
      </c>
    </row>
    <row r="326" spans="1:3" x14ac:dyDescent="0.3">
      <c r="A326" s="130">
        <v>2005</v>
      </c>
      <c r="B326" s="130" t="s">
        <v>32</v>
      </c>
      <c r="C326" s="131">
        <v>21388642</v>
      </c>
    </row>
    <row r="327" spans="1:3" ht="15" hidden="1" x14ac:dyDescent="0.25">
      <c r="A327">
        <v>2007</v>
      </c>
      <c r="B327" t="s">
        <v>153</v>
      </c>
      <c r="C327">
        <v>0</v>
      </c>
    </row>
    <row r="328" spans="1:3" ht="15" hidden="1" x14ac:dyDescent="0.25">
      <c r="A328">
        <v>2007</v>
      </c>
      <c r="B328" t="s">
        <v>19</v>
      </c>
      <c r="C328">
        <v>0</v>
      </c>
    </row>
    <row r="329" spans="1:3" ht="15" hidden="1" x14ac:dyDescent="0.25">
      <c r="A329">
        <v>2007</v>
      </c>
      <c r="B329" t="s">
        <v>20</v>
      </c>
      <c r="C329">
        <v>0</v>
      </c>
    </row>
    <row r="330" spans="1:3" ht="15" hidden="1" x14ac:dyDescent="0.25">
      <c r="A330">
        <v>2007</v>
      </c>
      <c r="B330" t="s">
        <v>21</v>
      </c>
      <c r="C330">
        <v>0</v>
      </c>
    </row>
    <row r="331" spans="1:3" ht="15" hidden="1" x14ac:dyDescent="0.25">
      <c r="A331">
        <v>2007</v>
      </c>
      <c r="B331" t="s">
        <v>22</v>
      </c>
      <c r="C331">
        <v>0</v>
      </c>
    </row>
    <row r="332" spans="1:3" ht="15" hidden="1" x14ac:dyDescent="0.25">
      <c r="A332">
        <v>2007</v>
      </c>
      <c r="B332" t="s">
        <v>25</v>
      </c>
      <c r="C332">
        <v>0</v>
      </c>
    </row>
    <row r="333" spans="1:3" ht="15" hidden="1" x14ac:dyDescent="0.25">
      <c r="A333">
        <v>2007</v>
      </c>
      <c r="B333" t="s">
        <v>26</v>
      </c>
      <c r="C333">
        <v>0</v>
      </c>
    </row>
    <row r="334" spans="1:3" ht="15" hidden="1" x14ac:dyDescent="0.25">
      <c r="A334">
        <v>2007</v>
      </c>
      <c r="B334" t="s">
        <v>27</v>
      </c>
      <c r="C334">
        <v>0</v>
      </c>
    </row>
    <row r="335" spans="1:3" ht="15" hidden="1" x14ac:dyDescent="0.25">
      <c r="A335">
        <v>2007</v>
      </c>
      <c r="B335" t="s">
        <v>32</v>
      </c>
      <c r="C335">
        <v>0</v>
      </c>
    </row>
    <row r="336" spans="1:3" ht="15" hidden="1" x14ac:dyDescent="0.25">
      <c r="A336">
        <v>2007</v>
      </c>
      <c r="B336" t="s">
        <v>155</v>
      </c>
      <c r="C336">
        <v>0</v>
      </c>
    </row>
    <row r="337" spans="1:3" ht="15" hidden="1" x14ac:dyDescent="0.25">
      <c r="A337">
        <v>2007</v>
      </c>
      <c r="B337" t="s">
        <v>30</v>
      </c>
      <c r="C337">
        <v>0</v>
      </c>
    </row>
    <row r="338" spans="1:3" ht="15" hidden="1" x14ac:dyDescent="0.25">
      <c r="A338">
        <v>2007</v>
      </c>
      <c r="B338" t="s">
        <v>34</v>
      </c>
      <c r="C338">
        <v>0</v>
      </c>
    </row>
    <row r="339" spans="1:3" ht="15" hidden="1" x14ac:dyDescent="0.25">
      <c r="A339">
        <v>2007</v>
      </c>
      <c r="B339" t="s">
        <v>35</v>
      </c>
      <c r="C339">
        <v>0</v>
      </c>
    </row>
    <row r="340" spans="1:3" ht="15" hidden="1" x14ac:dyDescent="0.25">
      <c r="A340">
        <v>2007</v>
      </c>
      <c r="B340" t="s">
        <v>36</v>
      </c>
      <c r="C340">
        <v>0</v>
      </c>
    </row>
    <row r="341" spans="1:3" ht="15" hidden="1" x14ac:dyDescent="0.25">
      <c r="A341">
        <v>2007</v>
      </c>
      <c r="B341" t="s">
        <v>37</v>
      </c>
      <c r="C341">
        <v>0</v>
      </c>
    </row>
    <row r="342" spans="1:3" ht="15" hidden="1" x14ac:dyDescent="0.25">
      <c r="A342">
        <v>2007</v>
      </c>
      <c r="B342" t="s">
        <v>39</v>
      </c>
      <c r="C342">
        <v>0</v>
      </c>
    </row>
    <row r="343" spans="1:3" ht="15" hidden="1" x14ac:dyDescent="0.25">
      <c r="A343">
        <v>2007</v>
      </c>
      <c r="B343" t="s">
        <v>40</v>
      </c>
      <c r="C343">
        <v>0</v>
      </c>
    </row>
    <row r="344" spans="1:3" ht="15" hidden="1" x14ac:dyDescent="0.25">
      <c r="A344">
        <v>2007</v>
      </c>
      <c r="B344" t="s">
        <v>8</v>
      </c>
      <c r="C344">
        <v>0</v>
      </c>
    </row>
    <row r="345" spans="1:3" ht="15" hidden="1" x14ac:dyDescent="0.25">
      <c r="A345">
        <v>2007</v>
      </c>
      <c r="B345" t="s">
        <v>44</v>
      </c>
      <c r="C345">
        <v>0</v>
      </c>
    </row>
    <row r="346" spans="1:3" ht="15" hidden="1" x14ac:dyDescent="0.25">
      <c r="A346">
        <v>2007</v>
      </c>
      <c r="B346" t="s">
        <v>156</v>
      </c>
      <c r="C346">
        <v>0</v>
      </c>
    </row>
    <row r="347" spans="1:3" ht="15" hidden="1" x14ac:dyDescent="0.25">
      <c r="A347">
        <v>2007</v>
      </c>
      <c r="B347" t="s">
        <v>106</v>
      </c>
      <c r="C347">
        <v>0</v>
      </c>
    </row>
    <row r="348" spans="1:3" ht="15" hidden="1" x14ac:dyDescent="0.25">
      <c r="A348">
        <v>2007</v>
      </c>
      <c r="B348" t="s">
        <v>45</v>
      </c>
      <c r="C348">
        <v>0</v>
      </c>
    </row>
    <row r="349" spans="1:3" ht="15" hidden="1" x14ac:dyDescent="0.25">
      <c r="A349">
        <v>2007</v>
      </c>
      <c r="B349" t="s">
        <v>46</v>
      </c>
      <c r="C349">
        <v>0</v>
      </c>
    </row>
    <row r="350" spans="1:3" ht="15" hidden="1" x14ac:dyDescent="0.25">
      <c r="A350">
        <v>2007</v>
      </c>
      <c r="B350" t="s">
        <v>47</v>
      </c>
      <c r="C350">
        <v>0</v>
      </c>
    </row>
    <row r="351" spans="1:3" ht="15" hidden="1" x14ac:dyDescent="0.25">
      <c r="A351">
        <v>2007</v>
      </c>
      <c r="B351" t="s">
        <v>48</v>
      </c>
      <c r="C351">
        <v>0</v>
      </c>
    </row>
    <row r="352" spans="1:3" ht="15" hidden="1" x14ac:dyDescent="0.25">
      <c r="A352">
        <v>2007</v>
      </c>
      <c r="B352" t="s">
        <v>50</v>
      </c>
      <c r="C352">
        <v>0</v>
      </c>
    </row>
    <row r="353" spans="1:3" ht="15" hidden="1" x14ac:dyDescent="0.25">
      <c r="A353">
        <v>2007</v>
      </c>
      <c r="B353" t="s">
        <v>51</v>
      </c>
      <c r="C353">
        <v>0</v>
      </c>
    </row>
    <row r="354" spans="1:3" ht="15" hidden="1" x14ac:dyDescent="0.25">
      <c r="A354">
        <v>2007</v>
      </c>
      <c r="B354" t="s">
        <v>52</v>
      </c>
      <c r="C354">
        <v>0</v>
      </c>
    </row>
    <row r="355" spans="1:3" x14ac:dyDescent="0.3">
      <c r="A355" s="130">
        <v>2005</v>
      </c>
      <c r="B355" s="130" t="s">
        <v>44</v>
      </c>
      <c r="C355" s="131">
        <v>144356.48000000001</v>
      </c>
    </row>
    <row r="356" spans="1:3" x14ac:dyDescent="0.3">
      <c r="A356" s="130">
        <v>2005</v>
      </c>
      <c r="B356" s="130" t="s">
        <v>53</v>
      </c>
      <c r="C356" s="131">
        <v>202437.89</v>
      </c>
    </row>
    <row r="357" spans="1:3" x14ac:dyDescent="0.3">
      <c r="A357" s="130">
        <v>2005</v>
      </c>
      <c r="B357" s="130" t="s">
        <v>54</v>
      </c>
      <c r="C357" s="131">
        <v>13574847.43</v>
      </c>
    </row>
    <row r="358" spans="1:3" x14ac:dyDescent="0.3">
      <c r="A358" s="130">
        <v>2005</v>
      </c>
      <c r="B358" s="130" t="s">
        <v>55</v>
      </c>
      <c r="C358" s="131">
        <v>88994500</v>
      </c>
    </row>
    <row r="359" spans="1:3" ht="15" hidden="1" x14ac:dyDescent="0.25">
      <c r="A359">
        <v>2007</v>
      </c>
      <c r="B359" t="s">
        <v>58</v>
      </c>
      <c r="C359">
        <v>0</v>
      </c>
    </row>
    <row r="360" spans="1:3" x14ac:dyDescent="0.3">
      <c r="A360" s="130">
        <v>2005</v>
      </c>
      <c r="B360" s="130" t="s">
        <v>158</v>
      </c>
      <c r="C360" s="131">
        <v>88994500</v>
      </c>
    </row>
    <row r="361" spans="1:3" ht="15" hidden="1" x14ac:dyDescent="0.25">
      <c r="A361">
        <v>2007</v>
      </c>
      <c r="B361" t="s">
        <v>61</v>
      </c>
      <c r="C361">
        <v>0</v>
      </c>
    </row>
    <row r="362" spans="1:3" x14ac:dyDescent="0.3">
      <c r="A362" s="130">
        <v>2005</v>
      </c>
      <c r="B362" s="130" t="s">
        <v>57</v>
      </c>
      <c r="C362" s="131">
        <v>28306010.879999999</v>
      </c>
    </row>
    <row r="363" spans="1:3" ht="15" hidden="1" x14ac:dyDescent="0.25">
      <c r="A363">
        <v>2007</v>
      </c>
      <c r="B363" t="s">
        <v>63</v>
      </c>
      <c r="C363">
        <v>0</v>
      </c>
    </row>
    <row r="364" spans="1:3" ht="15" hidden="1" x14ac:dyDescent="0.25">
      <c r="A364">
        <v>2007</v>
      </c>
      <c r="B364" t="s">
        <v>64</v>
      </c>
      <c r="C364">
        <v>0</v>
      </c>
    </row>
    <row r="365" spans="1:3" ht="15" hidden="1" x14ac:dyDescent="0.25">
      <c r="A365">
        <v>2007</v>
      </c>
      <c r="B365" t="s">
        <v>65</v>
      </c>
      <c r="C365">
        <v>0</v>
      </c>
    </row>
    <row r="366" spans="1:3" ht="15" hidden="1" x14ac:dyDescent="0.25">
      <c r="A366">
        <v>2007</v>
      </c>
      <c r="B366" t="s">
        <v>66</v>
      </c>
      <c r="C366">
        <v>0</v>
      </c>
    </row>
    <row r="367" spans="1:3" ht="15" hidden="1" x14ac:dyDescent="0.25">
      <c r="A367">
        <v>2007</v>
      </c>
      <c r="B367" t="s">
        <v>67</v>
      </c>
      <c r="C367">
        <v>0</v>
      </c>
    </row>
    <row r="368" spans="1:3" ht="15" hidden="1" x14ac:dyDescent="0.25">
      <c r="A368">
        <v>2007</v>
      </c>
      <c r="B368" t="s">
        <v>68</v>
      </c>
      <c r="C368">
        <v>0</v>
      </c>
    </row>
    <row r="369" spans="1:3" ht="15" hidden="1" x14ac:dyDescent="0.25">
      <c r="A369">
        <v>2007</v>
      </c>
      <c r="B369" t="s">
        <v>69</v>
      </c>
      <c r="C369">
        <v>0</v>
      </c>
    </row>
    <row r="370" spans="1:3" ht="15" hidden="1" x14ac:dyDescent="0.25">
      <c r="A370">
        <v>2007</v>
      </c>
      <c r="B370" t="s">
        <v>70</v>
      </c>
      <c r="C370">
        <v>0</v>
      </c>
    </row>
    <row r="371" spans="1:3" x14ac:dyDescent="0.3">
      <c r="A371" s="130">
        <v>2005</v>
      </c>
      <c r="B371" s="130" t="s">
        <v>59</v>
      </c>
      <c r="C371" s="131">
        <v>1099066.96</v>
      </c>
    </row>
    <row r="372" spans="1:3" x14ac:dyDescent="0.3">
      <c r="A372" s="130">
        <v>2005</v>
      </c>
      <c r="B372" s="130" t="s">
        <v>62</v>
      </c>
      <c r="C372" s="131">
        <v>36707954.119999997</v>
      </c>
    </row>
    <row r="373" spans="1:3" ht="15" hidden="1" x14ac:dyDescent="0.25">
      <c r="A373">
        <v>2007</v>
      </c>
      <c r="B373" t="s">
        <v>84</v>
      </c>
      <c r="C373">
        <v>0</v>
      </c>
    </row>
    <row r="374" spans="1:3" x14ac:dyDescent="0.3">
      <c r="A374" s="130">
        <v>2005</v>
      </c>
      <c r="B374" s="130" t="s">
        <v>72</v>
      </c>
      <c r="C374" s="131">
        <v>10062</v>
      </c>
    </row>
    <row r="375" spans="1:3" x14ac:dyDescent="0.3">
      <c r="A375" s="130">
        <v>2005</v>
      </c>
      <c r="B375" s="130" t="s">
        <v>73</v>
      </c>
      <c r="C375" s="131">
        <v>10062</v>
      </c>
    </row>
    <row r="376" spans="1:3" ht="15" hidden="1" x14ac:dyDescent="0.25">
      <c r="A376">
        <v>2007</v>
      </c>
      <c r="B376" t="s">
        <v>76</v>
      </c>
      <c r="C376">
        <v>0</v>
      </c>
    </row>
    <row r="377" spans="1:3" x14ac:dyDescent="0.3">
      <c r="A377" s="130">
        <v>2005</v>
      </c>
      <c r="B377" s="130" t="s">
        <v>74</v>
      </c>
      <c r="C377" s="131">
        <v>4816646.2</v>
      </c>
    </row>
    <row r="378" spans="1:3" ht="15" hidden="1" x14ac:dyDescent="0.25">
      <c r="A378">
        <v>2007</v>
      </c>
      <c r="B378" t="s">
        <v>78</v>
      </c>
      <c r="C378">
        <v>0</v>
      </c>
    </row>
    <row r="379" spans="1:3" ht="15" hidden="1" x14ac:dyDescent="0.25">
      <c r="A379">
        <v>2007</v>
      </c>
      <c r="B379" t="s">
        <v>79</v>
      </c>
      <c r="C379">
        <v>0</v>
      </c>
    </row>
    <row r="380" spans="1:3" ht="15" hidden="1" x14ac:dyDescent="0.25">
      <c r="A380">
        <v>2007</v>
      </c>
      <c r="B380" t="s">
        <v>80</v>
      </c>
      <c r="C380">
        <v>0</v>
      </c>
    </row>
    <row r="381" spans="1:3" ht="15" hidden="1" x14ac:dyDescent="0.25">
      <c r="A381">
        <v>2007</v>
      </c>
      <c r="B381" t="s">
        <v>81</v>
      </c>
      <c r="C381">
        <v>0</v>
      </c>
    </row>
    <row r="382" spans="1:3" ht="15" hidden="1" x14ac:dyDescent="0.25">
      <c r="A382">
        <v>2007</v>
      </c>
      <c r="B382" t="s">
        <v>82</v>
      </c>
      <c r="C382">
        <v>0</v>
      </c>
    </row>
    <row r="383" spans="1:3" x14ac:dyDescent="0.3">
      <c r="A383" s="130">
        <v>2005</v>
      </c>
      <c r="B383" s="130" t="s">
        <v>75</v>
      </c>
      <c r="C383" s="131">
        <v>2796567.28</v>
      </c>
    </row>
    <row r="384" spans="1:3" ht="15" hidden="1" x14ac:dyDescent="0.25">
      <c r="A384">
        <v>2007</v>
      </c>
      <c r="B384" t="s">
        <v>83</v>
      </c>
      <c r="C384">
        <v>0</v>
      </c>
    </row>
    <row r="385" spans="1:3" ht="15" hidden="1" x14ac:dyDescent="0.25">
      <c r="A385">
        <v>2007</v>
      </c>
      <c r="B385" t="s">
        <v>85</v>
      </c>
      <c r="C385">
        <v>0</v>
      </c>
    </row>
    <row r="386" spans="1:3" ht="15" hidden="1" x14ac:dyDescent="0.25">
      <c r="A386">
        <v>2007</v>
      </c>
      <c r="B386" t="s">
        <v>154</v>
      </c>
      <c r="C386">
        <v>0</v>
      </c>
    </row>
    <row r="387" spans="1:3" x14ac:dyDescent="0.3">
      <c r="A387" s="130">
        <v>2005</v>
      </c>
      <c r="B387" s="130" t="s">
        <v>77</v>
      </c>
      <c r="C387" s="131">
        <v>3644.42</v>
      </c>
    </row>
    <row r="388" spans="1:3" ht="15" hidden="1" x14ac:dyDescent="0.25">
      <c r="A388">
        <v>2007</v>
      </c>
      <c r="B388" t="s">
        <v>89</v>
      </c>
      <c r="C388">
        <v>0</v>
      </c>
    </row>
    <row r="389" spans="1:3" ht="15" hidden="1" x14ac:dyDescent="0.25">
      <c r="A389">
        <v>2007</v>
      </c>
      <c r="B389" t="s">
        <v>90</v>
      </c>
      <c r="C389">
        <v>0</v>
      </c>
    </row>
    <row r="390" spans="1:3" ht="15" hidden="1" x14ac:dyDescent="0.25">
      <c r="A390">
        <v>2007</v>
      </c>
      <c r="B390" t="s">
        <v>91</v>
      </c>
      <c r="C390">
        <v>0</v>
      </c>
    </row>
    <row r="391" spans="1:3" ht="15" hidden="1" x14ac:dyDescent="0.25">
      <c r="A391">
        <v>2007</v>
      </c>
      <c r="B391" t="s">
        <v>93</v>
      </c>
      <c r="C391">
        <v>0</v>
      </c>
    </row>
    <row r="392" spans="1:3" ht="15" hidden="1" x14ac:dyDescent="0.25">
      <c r="A392">
        <v>2007</v>
      </c>
      <c r="B392" t="s">
        <v>96</v>
      </c>
      <c r="C392">
        <v>0</v>
      </c>
    </row>
    <row r="393" spans="1:3" ht="15" hidden="1" x14ac:dyDescent="0.25">
      <c r="A393">
        <v>2007</v>
      </c>
      <c r="B393" t="s">
        <v>97</v>
      </c>
      <c r="C393">
        <v>0</v>
      </c>
    </row>
    <row r="394" spans="1:3" ht="15" hidden="1" x14ac:dyDescent="0.25">
      <c r="A394">
        <v>2007</v>
      </c>
      <c r="B394" t="s">
        <v>98</v>
      </c>
      <c r="C394">
        <v>0</v>
      </c>
    </row>
    <row r="395" spans="1:3" x14ac:dyDescent="0.3">
      <c r="A395" s="130">
        <v>2005</v>
      </c>
      <c r="B395" s="130" t="s">
        <v>85</v>
      </c>
      <c r="C395" s="131">
        <v>1741023.34</v>
      </c>
    </row>
    <row r="396" spans="1:3" ht="15" hidden="1" x14ac:dyDescent="0.25">
      <c r="A396">
        <v>2007</v>
      </c>
      <c r="B396" t="s">
        <v>100</v>
      </c>
      <c r="C396">
        <v>0</v>
      </c>
    </row>
    <row r="397" spans="1:3" x14ac:dyDescent="0.3">
      <c r="A397" s="130">
        <v>2005</v>
      </c>
      <c r="B397" s="130" t="s">
        <v>160</v>
      </c>
      <c r="C397" s="131">
        <v>77554117.5</v>
      </c>
    </row>
    <row r="398" spans="1:3" ht="15" hidden="1" x14ac:dyDescent="0.25">
      <c r="A398">
        <v>2007</v>
      </c>
      <c r="B398" t="s">
        <v>102</v>
      </c>
      <c r="C398">
        <v>0</v>
      </c>
    </row>
    <row r="399" spans="1:3" ht="15" hidden="1" x14ac:dyDescent="0.25">
      <c r="A399">
        <v>2007</v>
      </c>
      <c r="B399" t="s">
        <v>104</v>
      </c>
      <c r="C399">
        <v>0</v>
      </c>
    </row>
    <row r="400" spans="1:3" ht="15" hidden="1" x14ac:dyDescent="0.25">
      <c r="A400">
        <v>2007</v>
      </c>
      <c r="B400" t="s">
        <v>105</v>
      </c>
      <c r="C400">
        <v>0</v>
      </c>
    </row>
    <row r="401" spans="1:3" ht="15" hidden="1" x14ac:dyDescent="0.25">
      <c r="A401">
        <v>2007</v>
      </c>
      <c r="B401" t="s">
        <v>107</v>
      </c>
      <c r="C401">
        <v>0</v>
      </c>
    </row>
    <row r="402" spans="1:3" ht="15" hidden="1" x14ac:dyDescent="0.25">
      <c r="A402">
        <v>2007</v>
      </c>
      <c r="B402" t="s">
        <v>108</v>
      </c>
      <c r="C402">
        <v>0</v>
      </c>
    </row>
    <row r="403" spans="1:3" ht="15" hidden="1" x14ac:dyDescent="0.25">
      <c r="A403">
        <v>2007</v>
      </c>
      <c r="B403" t="s">
        <v>109</v>
      </c>
      <c r="C403">
        <v>0</v>
      </c>
    </row>
    <row r="404" spans="1:3" ht="15" hidden="1" x14ac:dyDescent="0.25">
      <c r="A404">
        <v>2007</v>
      </c>
      <c r="B404" t="s">
        <v>110</v>
      </c>
      <c r="C404">
        <v>0</v>
      </c>
    </row>
    <row r="405" spans="1:3" ht="15" hidden="1" x14ac:dyDescent="0.25">
      <c r="A405">
        <v>2006</v>
      </c>
      <c r="B405" t="s">
        <v>9</v>
      </c>
      <c r="C405">
        <v>0</v>
      </c>
    </row>
    <row r="406" spans="1:3" ht="15" hidden="1" x14ac:dyDescent="0.25">
      <c r="A406">
        <v>2006</v>
      </c>
      <c r="B406" t="s">
        <v>11</v>
      </c>
      <c r="C406">
        <v>0</v>
      </c>
    </row>
    <row r="407" spans="1:3" ht="15" hidden="1" x14ac:dyDescent="0.25">
      <c r="A407">
        <v>2006</v>
      </c>
      <c r="B407" t="s">
        <v>12</v>
      </c>
      <c r="C407">
        <v>0</v>
      </c>
    </row>
    <row r="408" spans="1:3" x14ac:dyDescent="0.3">
      <c r="A408" s="130">
        <v>2005</v>
      </c>
      <c r="B408" s="130" t="s">
        <v>161</v>
      </c>
      <c r="C408" s="131">
        <v>77547117.5</v>
      </c>
    </row>
    <row r="409" spans="1:3" x14ac:dyDescent="0.3">
      <c r="A409" s="130">
        <v>2005</v>
      </c>
      <c r="B409" s="130" t="s">
        <v>88</v>
      </c>
      <c r="C409" s="131">
        <v>4678224.0199999996</v>
      </c>
    </row>
    <row r="410" spans="1:3" ht="15" hidden="1" x14ac:dyDescent="0.25">
      <c r="A410">
        <v>2006</v>
      </c>
      <c r="B410" t="s">
        <v>15</v>
      </c>
      <c r="C410">
        <v>0</v>
      </c>
    </row>
    <row r="411" spans="1:3" ht="15" hidden="1" x14ac:dyDescent="0.25">
      <c r="A411">
        <v>2006</v>
      </c>
      <c r="B411" t="s">
        <v>23</v>
      </c>
      <c r="C411">
        <v>0</v>
      </c>
    </row>
    <row r="412" spans="1:3" x14ac:dyDescent="0.3">
      <c r="A412" s="130">
        <v>2005</v>
      </c>
      <c r="B412" s="130" t="s">
        <v>99</v>
      </c>
      <c r="C412" s="131">
        <v>98073</v>
      </c>
    </row>
    <row r="413" spans="1:3" ht="15" hidden="1" x14ac:dyDescent="0.25">
      <c r="A413">
        <v>2006</v>
      </c>
      <c r="B413" t="s">
        <v>153</v>
      </c>
      <c r="C413">
        <v>0</v>
      </c>
    </row>
    <row r="414" spans="1:3" ht="15" hidden="1" x14ac:dyDescent="0.25">
      <c r="A414">
        <v>2006</v>
      </c>
      <c r="B414" t="s">
        <v>19</v>
      </c>
      <c r="C414">
        <v>0</v>
      </c>
    </row>
    <row r="415" spans="1:3" ht="15" hidden="1" x14ac:dyDescent="0.25">
      <c r="A415">
        <v>2006</v>
      </c>
      <c r="B415" t="s">
        <v>20</v>
      </c>
      <c r="C415">
        <v>0</v>
      </c>
    </row>
    <row r="416" spans="1:3" ht="15" hidden="1" x14ac:dyDescent="0.25">
      <c r="A416">
        <v>2006</v>
      </c>
      <c r="B416" t="s">
        <v>21</v>
      </c>
      <c r="C416">
        <v>0</v>
      </c>
    </row>
    <row r="417" spans="1:3" ht="15" hidden="1" x14ac:dyDescent="0.25">
      <c r="A417">
        <v>2006</v>
      </c>
      <c r="B417" t="s">
        <v>22</v>
      </c>
      <c r="C417">
        <v>0</v>
      </c>
    </row>
    <row r="418" spans="1:3" ht="15" hidden="1" x14ac:dyDescent="0.25">
      <c r="A418">
        <v>2006</v>
      </c>
      <c r="B418" t="s">
        <v>25</v>
      </c>
      <c r="C418">
        <v>0</v>
      </c>
    </row>
    <row r="419" spans="1:3" ht="15" hidden="1" x14ac:dyDescent="0.25">
      <c r="A419">
        <v>2006</v>
      </c>
      <c r="B419" t="s">
        <v>26</v>
      </c>
      <c r="C419">
        <v>0</v>
      </c>
    </row>
    <row r="420" spans="1:3" ht="15" hidden="1" x14ac:dyDescent="0.25">
      <c r="A420">
        <v>2006</v>
      </c>
      <c r="B420" t="s">
        <v>27</v>
      </c>
      <c r="C420">
        <v>0</v>
      </c>
    </row>
    <row r="421" spans="1:3" x14ac:dyDescent="0.3">
      <c r="A421" s="130">
        <v>2005</v>
      </c>
      <c r="B421" s="130" t="s">
        <v>162</v>
      </c>
      <c r="C421" s="131">
        <v>98073</v>
      </c>
    </row>
    <row r="422" spans="1:3" ht="15" hidden="1" x14ac:dyDescent="0.25">
      <c r="A422">
        <v>2006</v>
      </c>
      <c r="B422" t="s">
        <v>155</v>
      </c>
      <c r="C422">
        <v>0</v>
      </c>
    </row>
    <row r="423" spans="1:3" ht="15" hidden="1" x14ac:dyDescent="0.25">
      <c r="A423">
        <v>2006</v>
      </c>
      <c r="B423" t="s">
        <v>30</v>
      </c>
      <c r="C423">
        <v>0</v>
      </c>
    </row>
    <row r="424" spans="1:3" ht="15" hidden="1" x14ac:dyDescent="0.25">
      <c r="A424">
        <v>2006</v>
      </c>
      <c r="B424" t="s">
        <v>34</v>
      </c>
      <c r="C424">
        <v>0</v>
      </c>
    </row>
    <row r="425" spans="1:3" ht="15" hidden="1" x14ac:dyDescent="0.25">
      <c r="A425">
        <v>2006</v>
      </c>
      <c r="B425" t="s">
        <v>35</v>
      </c>
      <c r="C425">
        <v>0</v>
      </c>
    </row>
    <row r="426" spans="1:3" ht="15" hidden="1" x14ac:dyDescent="0.25">
      <c r="A426">
        <v>2006</v>
      </c>
      <c r="B426" t="s">
        <v>36</v>
      </c>
      <c r="C426">
        <v>0</v>
      </c>
    </row>
    <row r="427" spans="1:3" ht="15" hidden="1" x14ac:dyDescent="0.25">
      <c r="A427">
        <v>2006</v>
      </c>
      <c r="B427" t="s">
        <v>37</v>
      </c>
      <c r="C427">
        <v>0</v>
      </c>
    </row>
    <row r="428" spans="1:3" ht="15" hidden="1" x14ac:dyDescent="0.25">
      <c r="A428">
        <v>2006</v>
      </c>
      <c r="B428" t="s">
        <v>39</v>
      </c>
      <c r="C428">
        <v>0</v>
      </c>
    </row>
    <row r="429" spans="1:3" ht="15" hidden="1" x14ac:dyDescent="0.25">
      <c r="A429">
        <v>2006</v>
      </c>
      <c r="B429" t="s">
        <v>40</v>
      </c>
      <c r="C429">
        <v>0</v>
      </c>
    </row>
    <row r="430" spans="1:3" ht="15" hidden="1" x14ac:dyDescent="0.25">
      <c r="A430">
        <v>2006</v>
      </c>
      <c r="B430" t="s">
        <v>8</v>
      </c>
      <c r="C430">
        <v>0</v>
      </c>
    </row>
    <row r="431" spans="1:3" x14ac:dyDescent="0.3">
      <c r="A431" s="130">
        <v>2005</v>
      </c>
      <c r="B431" s="130" t="s">
        <v>101</v>
      </c>
      <c r="C431" s="131">
        <v>18717059.66</v>
      </c>
    </row>
    <row r="432" spans="1:3" ht="15" hidden="1" x14ac:dyDescent="0.25">
      <c r="A432">
        <v>2006</v>
      </c>
      <c r="B432" t="s">
        <v>157</v>
      </c>
      <c r="C432">
        <v>0</v>
      </c>
    </row>
    <row r="433" spans="1:3" x14ac:dyDescent="0.3">
      <c r="A433" s="130">
        <v>2005</v>
      </c>
      <c r="B433" s="130" t="s">
        <v>106</v>
      </c>
      <c r="C433" s="131">
        <v>144356.48000000001</v>
      </c>
    </row>
    <row r="434" spans="1:3" ht="15" hidden="1" x14ac:dyDescent="0.25">
      <c r="A434">
        <v>2006</v>
      </c>
      <c r="B434" t="s">
        <v>45</v>
      </c>
      <c r="C434">
        <v>0</v>
      </c>
    </row>
    <row r="435" spans="1:3" ht="15" hidden="1" x14ac:dyDescent="0.25">
      <c r="A435">
        <v>2006</v>
      </c>
      <c r="B435" t="s">
        <v>46</v>
      </c>
      <c r="C435">
        <v>0</v>
      </c>
    </row>
    <row r="436" spans="1:3" ht="15" hidden="1" x14ac:dyDescent="0.25">
      <c r="A436">
        <v>2006</v>
      </c>
      <c r="B436" t="s">
        <v>47</v>
      </c>
      <c r="C436">
        <v>0</v>
      </c>
    </row>
    <row r="437" spans="1:3" ht="15" hidden="1" x14ac:dyDescent="0.25">
      <c r="A437">
        <v>2006</v>
      </c>
      <c r="B437" t="s">
        <v>48</v>
      </c>
      <c r="C437">
        <v>0</v>
      </c>
    </row>
    <row r="438" spans="1:3" ht="15" hidden="1" x14ac:dyDescent="0.25">
      <c r="A438">
        <v>2006</v>
      </c>
      <c r="B438" t="s">
        <v>50</v>
      </c>
      <c r="C438">
        <v>0</v>
      </c>
    </row>
    <row r="439" spans="1:3" ht="15" hidden="1" x14ac:dyDescent="0.25">
      <c r="A439">
        <v>2006</v>
      </c>
      <c r="B439" t="s">
        <v>51</v>
      </c>
      <c r="C439">
        <v>0</v>
      </c>
    </row>
    <row r="440" spans="1:3" ht="15" hidden="1" x14ac:dyDescent="0.25">
      <c r="A440">
        <v>2006</v>
      </c>
      <c r="B440" t="s">
        <v>52</v>
      </c>
      <c r="C440">
        <v>0</v>
      </c>
    </row>
    <row r="441" spans="1:3" x14ac:dyDescent="0.3">
      <c r="A441" s="130">
        <v>2006</v>
      </c>
      <c r="B441" s="130" t="s">
        <v>13</v>
      </c>
      <c r="C441" s="131">
        <v>2507566.7409999999</v>
      </c>
    </row>
    <row r="442" spans="1:3" x14ac:dyDescent="0.3">
      <c r="A442" s="130">
        <v>2006</v>
      </c>
      <c r="B442" s="130" t="s">
        <v>14</v>
      </c>
      <c r="C442" s="131">
        <v>4229078.8899999997</v>
      </c>
    </row>
    <row r="443" spans="1:3" x14ac:dyDescent="0.3">
      <c r="A443" s="130">
        <v>2006</v>
      </c>
      <c r="B443" s="130" t="s">
        <v>16</v>
      </c>
      <c r="C443" s="131">
        <v>9468921</v>
      </c>
    </row>
    <row r="444" spans="1:3" x14ac:dyDescent="0.3">
      <c r="A444" s="130">
        <v>2006</v>
      </c>
      <c r="B444" s="130" t="s">
        <v>32</v>
      </c>
      <c r="C444" s="131">
        <v>30168503</v>
      </c>
    </row>
    <row r="445" spans="1:3" ht="15" hidden="1" x14ac:dyDescent="0.25">
      <c r="A445">
        <v>2006</v>
      </c>
      <c r="B445" t="s">
        <v>95</v>
      </c>
      <c r="C445">
        <v>0</v>
      </c>
    </row>
    <row r="446" spans="1:3" x14ac:dyDescent="0.3">
      <c r="A446" s="130">
        <v>2006</v>
      </c>
      <c r="B446" s="130" t="s">
        <v>44</v>
      </c>
      <c r="C446" s="131">
        <v>144356.48000000001</v>
      </c>
    </row>
    <row r="447" spans="1:3" ht="15" hidden="1" x14ac:dyDescent="0.25">
      <c r="A447">
        <v>2006</v>
      </c>
      <c r="B447" t="s">
        <v>58</v>
      </c>
      <c r="C447">
        <v>0</v>
      </c>
    </row>
    <row r="448" spans="1:3" x14ac:dyDescent="0.3">
      <c r="A448" s="130">
        <v>2006</v>
      </c>
      <c r="B448" s="130" t="s">
        <v>53</v>
      </c>
      <c r="C448" s="131">
        <v>281524.36</v>
      </c>
    </row>
    <row r="449" spans="1:3" ht="15" hidden="1" x14ac:dyDescent="0.25">
      <c r="A449">
        <v>2006</v>
      </c>
      <c r="B449" t="s">
        <v>61</v>
      </c>
      <c r="C449">
        <v>0</v>
      </c>
    </row>
    <row r="450" spans="1:3" x14ac:dyDescent="0.3">
      <c r="A450" s="130">
        <v>2006</v>
      </c>
      <c r="B450" s="130" t="s">
        <v>54</v>
      </c>
      <c r="C450" s="131">
        <v>13578321.43</v>
      </c>
    </row>
    <row r="451" spans="1:3" ht="15" hidden="1" x14ac:dyDescent="0.25">
      <c r="A451">
        <v>2006</v>
      </c>
      <c r="B451" t="s">
        <v>63</v>
      </c>
      <c r="C451">
        <v>0</v>
      </c>
    </row>
    <row r="452" spans="1:3" ht="15" hidden="1" x14ac:dyDescent="0.25">
      <c r="A452">
        <v>2006</v>
      </c>
      <c r="B452" t="s">
        <v>64</v>
      </c>
      <c r="C452">
        <v>0</v>
      </c>
    </row>
    <row r="453" spans="1:3" ht="15" hidden="1" x14ac:dyDescent="0.25">
      <c r="A453">
        <v>2006</v>
      </c>
      <c r="B453" t="s">
        <v>65</v>
      </c>
      <c r="C453">
        <v>0</v>
      </c>
    </row>
    <row r="454" spans="1:3" ht="15" hidden="1" x14ac:dyDescent="0.25">
      <c r="A454">
        <v>2006</v>
      </c>
      <c r="B454" t="s">
        <v>66</v>
      </c>
      <c r="C454">
        <v>0</v>
      </c>
    </row>
    <row r="455" spans="1:3" ht="15" hidden="1" x14ac:dyDescent="0.25">
      <c r="A455">
        <v>2006</v>
      </c>
      <c r="B455" t="s">
        <v>67</v>
      </c>
      <c r="C455">
        <v>0</v>
      </c>
    </row>
    <row r="456" spans="1:3" ht="15" hidden="1" x14ac:dyDescent="0.25">
      <c r="A456">
        <v>2006</v>
      </c>
      <c r="B456" t="s">
        <v>68</v>
      </c>
      <c r="C456">
        <v>0</v>
      </c>
    </row>
    <row r="457" spans="1:3" ht="15" hidden="1" x14ac:dyDescent="0.25">
      <c r="A457">
        <v>2006</v>
      </c>
      <c r="B457" t="s">
        <v>69</v>
      </c>
      <c r="C457">
        <v>0</v>
      </c>
    </row>
    <row r="458" spans="1:3" ht="15" hidden="1" x14ac:dyDescent="0.25">
      <c r="A458">
        <v>2006</v>
      </c>
      <c r="B458" t="s">
        <v>70</v>
      </c>
      <c r="C458">
        <v>0</v>
      </c>
    </row>
    <row r="459" spans="1:3" ht="15" hidden="1" x14ac:dyDescent="0.25">
      <c r="A459">
        <v>2006</v>
      </c>
      <c r="B459" t="s">
        <v>71</v>
      </c>
      <c r="C459">
        <v>0</v>
      </c>
    </row>
    <row r="460" spans="1:3" ht="15" hidden="1" x14ac:dyDescent="0.25">
      <c r="A460">
        <v>2006</v>
      </c>
      <c r="B460" t="s">
        <v>94</v>
      </c>
      <c r="C460">
        <v>0</v>
      </c>
    </row>
    <row r="461" spans="1:3" x14ac:dyDescent="0.3">
      <c r="A461" s="130">
        <v>2006</v>
      </c>
      <c r="B461" s="130" t="s">
        <v>55</v>
      </c>
      <c r="C461" s="131">
        <v>100037300</v>
      </c>
    </row>
    <row r="462" spans="1:3" x14ac:dyDescent="0.3">
      <c r="A462" s="130">
        <v>2006</v>
      </c>
      <c r="B462" s="130" t="s">
        <v>158</v>
      </c>
      <c r="C462" s="131">
        <v>100037300</v>
      </c>
    </row>
    <row r="463" spans="1:3" ht="15" hidden="1" x14ac:dyDescent="0.25">
      <c r="A463">
        <v>2006</v>
      </c>
      <c r="B463" t="s">
        <v>84</v>
      </c>
      <c r="C463">
        <v>0</v>
      </c>
    </row>
    <row r="464" spans="1:3" x14ac:dyDescent="0.3">
      <c r="A464" s="130">
        <v>2006</v>
      </c>
      <c r="B464" s="130" t="s">
        <v>57</v>
      </c>
      <c r="C464" s="131">
        <v>29989684.739999998</v>
      </c>
    </row>
    <row r="465" spans="1:3" x14ac:dyDescent="0.3">
      <c r="A465" s="130">
        <v>2006</v>
      </c>
      <c r="B465" s="130" t="s">
        <v>59</v>
      </c>
      <c r="C465" s="131">
        <v>725224.35</v>
      </c>
    </row>
    <row r="466" spans="1:3" ht="15" hidden="1" x14ac:dyDescent="0.25">
      <c r="A466">
        <v>2006</v>
      </c>
      <c r="B466" t="s">
        <v>76</v>
      </c>
      <c r="C466">
        <v>0</v>
      </c>
    </row>
    <row r="467" spans="1:3" x14ac:dyDescent="0.3">
      <c r="A467" s="130">
        <v>2006</v>
      </c>
      <c r="B467" s="130" t="s">
        <v>62</v>
      </c>
      <c r="C467" s="131">
        <v>37461400.710000001</v>
      </c>
    </row>
    <row r="468" spans="1:3" ht="15" hidden="1" x14ac:dyDescent="0.25">
      <c r="A468">
        <v>2006</v>
      </c>
      <c r="B468" t="s">
        <v>78</v>
      </c>
      <c r="C468">
        <v>0</v>
      </c>
    </row>
    <row r="469" spans="1:3" ht="15" hidden="1" x14ac:dyDescent="0.25">
      <c r="A469">
        <v>2006</v>
      </c>
      <c r="B469" t="s">
        <v>79</v>
      </c>
      <c r="C469">
        <v>0</v>
      </c>
    </row>
    <row r="470" spans="1:3" ht="15" hidden="1" x14ac:dyDescent="0.25">
      <c r="A470">
        <v>2006</v>
      </c>
      <c r="B470" t="s">
        <v>80</v>
      </c>
      <c r="C470">
        <v>0</v>
      </c>
    </row>
    <row r="471" spans="1:3" ht="15" hidden="1" x14ac:dyDescent="0.25">
      <c r="A471">
        <v>2006</v>
      </c>
      <c r="B471" t="s">
        <v>81</v>
      </c>
      <c r="C471">
        <v>0</v>
      </c>
    </row>
    <row r="472" spans="1:3" ht="15" hidden="1" x14ac:dyDescent="0.25">
      <c r="A472">
        <v>2006</v>
      </c>
      <c r="B472" t="s">
        <v>82</v>
      </c>
      <c r="C472">
        <v>0</v>
      </c>
    </row>
    <row r="473" spans="1:3" x14ac:dyDescent="0.3">
      <c r="A473" s="130">
        <v>2006</v>
      </c>
      <c r="B473" s="130" t="s">
        <v>72</v>
      </c>
      <c r="C473" s="131">
        <v>10062</v>
      </c>
    </row>
    <row r="474" spans="1:3" ht="15" hidden="1" x14ac:dyDescent="0.25">
      <c r="A474">
        <v>2006</v>
      </c>
      <c r="B474" t="s">
        <v>83</v>
      </c>
      <c r="C474">
        <v>0</v>
      </c>
    </row>
    <row r="475" spans="1:3" ht="15" hidden="1" x14ac:dyDescent="0.25">
      <c r="A475">
        <v>2006</v>
      </c>
      <c r="B475" t="s">
        <v>85</v>
      </c>
      <c r="C475">
        <v>0</v>
      </c>
    </row>
    <row r="476" spans="1:3" ht="15" hidden="1" x14ac:dyDescent="0.25">
      <c r="A476">
        <v>2006</v>
      </c>
      <c r="B476" t="s">
        <v>154</v>
      </c>
      <c r="C476">
        <v>0</v>
      </c>
    </row>
    <row r="477" spans="1:3" x14ac:dyDescent="0.3">
      <c r="A477" s="130">
        <v>2006</v>
      </c>
      <c r="B477" s="130" t="s">
        <v>73</v>
      </c>
      <c r="C477" s="131">
        <v>10062</v>
      </c>
    </row>
    <row r="478" spans="1:3" ht="15" hidden="1" x14ac:dyDescent="0.25">
      <c r="A478">
        <v>2006</v>
      </c>
      <c r="B478" t="s">
        <v>89</v>
      </c>
      <c r="C478">
        <v>0</v>
      </c>
    </row>
    <row r="479" spans="1:3" ht="15" hidden="1" x14ac:dyDescent="0.25">
      <c r="A479">
        <v>2006</v>
      </c>
      <c r="B479" t="s">
        <v>90</v>
      </c>
      <c r="C479">
        <v>0</v>
      </c>
    </row>
    <row r="480" spans="1:3" ht="15" hidden="1" x14ac:dyDescent="0.25">
      <c r="A480">
        <v>2006</v>
      </c>
      <c r="B480" t="s">
        <v>91</v>
      </c>
      <c r="C480">
        <v>0</v>
      </c>
    </row>
    <row r="481" spans="1:3" ht="15" hidden="1" x14ac:dyDescent="0.25">
      <c r="A481">
        <v>2006</v>
      </c>
      <c r="B481" t="s">
        <v>93</v>
      </c>
      <c r="C481">
        <v>0</v>
      </c>
    </row>
    <row r="482" spans="1:3" ht="15" hidden="1" x14ac:dyDescent="0.25">
      <c r="A482">
        <v>2006</v>
      </c>
      <c r="B482" t="s">
        <v>96</v>
      </c>
      <c r="C482">
        <v>0</v>
      </c>
    </row>
    <row r="483" spans="1:3" ht="15" hidden="1" x14ac:dyDescent="0.25">
      <c r="A483">
        <v>2006</v>
      </c>
      <c r="B483" t="s">
        <v>97</v>
      </c>
      <c r="C483">
        <v>0</v>
      </c>
    </row>
    <row r="484" spans="1:3" ht="15" hidden="1" x14ac:dyDescent="0.25">
      <c r="A484">
        <v>2006</v>
      </c>
      <c r="B484" t="s">
        <v>98</v>
      </c>
      <c r="C484">
        <v>0</v>
      </c>
    </row>
    <row r="485" spans="1:3" x14ac:dyDescent="0.3">
      <c r="A485" s="130">
        <v>2006</v>
      </c>
      <c r="B485" s="130" t="s">
        <v>74</v>
      </c>
      <c r="C485" s="131">
        <v>4996118.2</v>
      </c>
    </row>
    <row r="486" spans="1:3" ht="15" hidden="1" x14ac:dyDescent="0.25">
      <c r="A486">
        <v>2006</v>
      </c>
      <c r="B486" t="s">
        <v>100</v>
      </c>
      <c r="C486">
        <v>0</v>
      </c>
    </row>
    <row r="487" spans="1:3" x14ac:dyDescent="0.3">
      <c r="A487" s="130">
        <v>2006</v>
      </c>
      <c r="B487" s="130" t="s">
        <v>75</v>
      </c>
      <c r="C487" s="131">
        <v>2802993.53</v>
      </c>
    </row>
    <row r="488" spans="1:3" ht="15" hidden="1" x14ac:dyDescent="0.25">
      <c r="A488">
        <v>2006</v>
      </c>
      <c r="B488" t="s">
        <v>102</v>
      </c>
      <c r="C488">
        <v>0</v>
      </c>
    </row>
    <row r="489" spans="1:3" ht="15" hidden="1" x14ac:dyDescent="0.25">
      <c r="A489">
        <v>2006</v>
      </c>
      <c r="B489" t="s">
        <v>104</v>
      </c>
      <c r="C489">
        <v>0</v>
      </c>
    </row>
    <row r="490" spans="1:3" ht="15" hidden="1" x14ac:dyDescent="0.25">
      <c r="A490">
        <v>2006</v>
      </c>
      <c r="B490" t="s">
        <v>105</v>
      </c>
      <c r="C490">
        <v>0</v>
      </c>
    </row>
    <row r="491" spans="1:3" ht="15" hidden="1" x14ac:dyDescent="0.25">
      <c r="A491">
        <v>2006</v>
      </c>
      <c r="B491" t="s">
        <v>107</v>
      </c>
      <c r="C491">
        <v>0</v>
      </c>
    </row>
    <row r="492" spans="1:3" ht="15" hidden="1" x14ac:dyDescent="0.25">
      <c r="A492">
        <v>2006</v>
      </c>
      <c r="B492" t="s">
        <v>108</v>
      </c>
      <c r="C492">
        <v>0</v>
      </c>
    </row>
    <row r="493" spans="1:3" ht="15" hidden="1" x14ac:dyDescent="0.25">
      <c r="A493">
        <v>2006</v>
      </c>
      <c r="B493" t="s">
        <v>109</v>
      </c>
      <c r="C493">
        <v>0</v>
      </c>
    </row>
    <row r="494" spans="1:3" ht="15" hidden="1" x14ac:dyDescent="0.25">
      <c r="A494">
        <v>2006</v>
      </c>
      <c r="B494" t="s">
        <v>110</v>
      </c>
      <c r="C494">
        <v>0</v>
      </c>
    </row>
    <row r="495" spans="1:3" ht="15" hidden="1" x14ac:dyDescent="0.25">
      <c r="A495">
        <v>2005</v>
      </c>
      <c r="B495" t="s">
        <v>9</v>
      </c>
      <c r="C495">
        <v>0</v>
      </c>
    </row>
    <row r="496" spans="1:3" ht="15" hidden="1" x14ac:dyDescent="0.25">
      <c r="A496">
        <v>2005</v>
      </c>
      <c r="B496" t="s">
        <v>11</v>
      </c>
      <c r="C496">
        <v>0</v>
      </c>
    </row>
    <row r="497" spans="1:3" ht="15" hidden="1" x14ac:dyDescent="0.25">
      <c r="A497">
        <v>2005</v>
      </c>
      <c r="B497" t="s">
        <v>12</v>
      </c>
      <c r="C497">
        <v>0</v>
      </c>
    </row>
    <row r="498" spans="1:3" x14ac:dyDescent="0.3">
      <c r="A498" s="130">
        <v>2006</v>
      </c>
      <c r="B498" s="130" t="s">
        <v>77</v>
      </c>
      <c r="C498" s="131">
        <v>3644.42</v>
      </c>
    </row>
    <row r="499" spans="1:3" x14ac:dyDescent="0.3">
      <c r="A499" s="130">
        <v>2006</v>
      </c>
      <c r="B499" s="130" t="s">
        <v>87</v>
      </c>
      <c r="C499" s="131">
        <v>82384153.049999997</v>
      </c>
    </row>
    <row r="500" spans="1:3" ht="15" hidden="1" x14ac:dyDescent="0.25">
      <c r="A500">
        <v>2005</v>
      </c>
      <c r="B500" t="s">
        <v>15</v>
      </c>
      <c r="C500">
        <v>0</v>
      </c>
    </row>
    <row r="501" spans="1:3" ht="15" hidden="1" x14ac:dyDescent="0.25">
      <c r="A501">
        <v>2005</v>
      </c>
      <c r="B501" t="s">
        <v>23</v>
      </c>
      <c r="C501">
        <v>0</v>
      </c>
    </row>
    <row r="502" spans="1:3" x14ac:dyDescent="0.3">
      <c r="A502" s="130">
        <v>2006</v>
      </c>
      <c r="B502" s="130" t="s">
        <v>88</v>
      </c>
      <c r="C502" s="131">
        <v>4777953.6900000004</v>
      </c>
    </row>
    <row r="503" spans="1:3" ht="15" hidden="1" x14ac:dyDescent="0.25">
      <c r="A503">
        <v>2005</v>
      </c>
      <c r="B503" t="s">
        <v>153</v>
      </c>
      <c r="C503">
        <v>0</v>
      </c>
    </row>
    <row r="504" spans="1:3" ht="15" hidden="1" x14ac:dyDescent="0.25">
      <c r="A504">
        <v>2005</v>
      </c>
      <c r="B504" t="s">
        <v>19</v>
      </c>
      <c r="C504">
        <v>0</v>
      </c>
    </row>
    <row r="505" spans="1:3" ht="15" hidden="1" x14ac:dyDescent="0.25">
      <c r="A505">
        <v>2005</v>
      </c>
      <c r="B505" t="s">
        <v>20</v>
      </c>
      <c r="C505">
        <v>0</v>
      </c>
    </row>
    <row r="506" spans="1:3" ht="15" hidden="1" x14ac:dyDescent="0.25">
      <c r="A506">
        <v>2005</v>
      </c>
      <c r="B506" t="s">
        <v>21</v>
      </c>
      <c r="C506">
        <v>0</v>
      </c>
    </row>
    <row r="507" spans="1:3" ht="15" hidden="1" x14ac:dyDescent="0.25">
      <c r="A507">
        <v>2005</v>
      </c>
      <c r="B507" t="s">
        <v>22</v>
      </c>
      <c r="C507">
        <v>0</v>
      </c>
    </row>
    <row r="508" spans="1:3" ht="15" hidden="1" x14ac:dyDescent="0.25">
      <c r="A508">
        <v>2005</v>
      </c>
      <c r="B508" t="s">
        <v>25</v>
      </c>
      <c r="C508">
        <v>0</v>
      </c>
    </row>
    <row r="509" spans="1:3" ht="15" hidden="1" x14ac:dyDescent="0.25">
      <c r="A509">
        <v>2005</v>
      </c>
      <c r="B509" t="s">
        <v>26</v>
      </c>
      <c r="C509">
        <v>0</v>
      </c>
    </row>
    <row r="510" spans="1:3" ht="15" hidden="1" x14ac:dyDescent="0.25">
      <c r="A510">
        <v>2005</v>
      </c>
      <c r="B510" t="s">
        <v>27</v>
      </c>
      <c r="C510">
        <v>0</v>
      </c>
    </row>
    <row r="511" spans="1:3" x14ac:dyDescent="0.3">
      <c r="A511" s="130">
        <v>2006</v>
      </c>
      <c r="B511" s="130" t="s">
        <v>99</v>
      </c>
      <c r="C511" s="131">
        <v>143635</v>
      </c>
    </row>
    <row r="512" spans="1:3" ht="15" hidden="1" x14ac:dyDescent="0.25">
      <c r="A512">
        <v>2005</v>
      </c>
      <c r="B512" t="s">
        <v>155</v>
      </c>
      <c r="C512">
        <v>0</v>
      </c>
    </row>
    <row r="513" spans="1:3" ht="15" hidden="1" x14ac:dyDescent="0.25">
      <c r="A513">
        <v>2005</v>
      </c>
      <c r="B513" t="s">
        <v>30</v>
      </c>
      <c r="C513">
        <v>0</v>
      </c>
    </row>
    <row r="514" spans="1:3" ht="15" hidden="1" x14ac:dyDescent="0.25">
      <c r="A514">
        <v>2005</v>
      </c>
      <c r="B514" t="s">
        <v>34</v>
      </c>
      <c r="C514">
        <v>0</v>
      </c>
    </row>
    <row r="515" spans="1:3" ht="15" hidden="1" x14ac:dyDescent="0.25">
      <c r="A515">
        <v>2005</v>
      </c>
      <c r="B515" t="s">
        <v>35</v>
      </c>
      <c r="C515">
        <v>0</v>
      </c>
    </row>
    <row r="516" spans="1:3" ht="15" hidden="1" x14ac:dyDescent="0.25">
      <c r="A516">
        <v>2005</v>
      </c>
      <c r="B516" t="s">
        <v>36</v>
      </c>
      <c r="C516">
        <v>0</v>
      </c>
    </row>
    <row r="517" spans="1:3" ht="15" hidden="1" x14ac:dyDescent="0.25">
      <c r="A517">
        <v>2005</v>
      </c>
      <c r="B517" t="s">
        <v>37</v>
      </c>
      <c r="C517">
        <v>0</v>
      </c>
    </row>
    <row r="518" spans="1:3" ht="15" hidden="1" x14ac:dyDescent="0.25">
      <c r="A518">
        <v>2005</v>
      </c>
      <c r="B518" t="s">
        <v>39</v>
      </c>
      <c r="C518">
        <v>0</v>
      </c>
    </row>
    <row r="519" spans="1:3" ht="15" hidden="1" x14ac:dyDescent="0.25">
      <c r="A519">
        <v>2005</v>
      </c>
      <c r="B519" t="s">
        <v>40</v>
      </c>
      <c r="C519">
        <v>0</v>
      </c>
    </row>
    <row r="520" spans="1:3" ht="15" hidden="1" x14ac:dyDescent="0.25">
      <c r="A520">
        <v>2005</v>
      </c>
      <c r="B520" t="s">
        <v>8</v>
      </c>
      <c r="C520">
        <v>0</v>
      </c>
    </row>
    <row r="521" spans="1:3" x14ac:dyDescent="0.3">
      <c r="A521" s="130">
        <v>2006</v>
      </c>
      <c r="B521" s="130" t="s">
        <v>101</v>
      </c>
      <c r="C521" s="131">
        <v>20670024.82</v>
      </c>
    </row>
    <row r="522" spans="1:3" ht="15" hidden="1" x14ac:dyDescent="0.25">
      <c r="A522">
        <v>2005</v>
      </c>
      <c r="B522" t="s">
        <v>156</v>
      </c>
      <c r="C522">
        <v>0</v>
      </c>
    </row>
    <row r="523" spans="1:3" x14ac:dyDescent="0.3">
      <c r="A523" s="130">
        <v>2006</v>
      </c>
      <c r="B523" s="130" t="s">
        <v>106</v>
      </c>
      <c r="C523" s="131">
        <v>144356.48000000001</v>
      </c>
    </row>
    <row r="524" spans="1:3" ht="15" hidden="1" x14ac:dyDescent="0.25">
      <c r="A524">
        <v>2005</v>
      </c>
      <c r="B524" t="s">
        <v>45</v>
      </c>
      <c r="C524">
        <v>0</v>
      </c>
    </row>
    <row r="525" spans="1:3" ht="15" hidden="1" x14ac:dyDescent="0.25">
      <c r="A525">
        <v>2005</v>
      </c>
      <c r="B525" t="s">
        <v>46</v>
      </c>
      <c r="C525">
        <v>0</v>
      </c>
    </row>
    <row r="526" spans="1:3" ht="15" hidden="1" x14ac:dyDescent="0.25">
      <c r="A526">
        <v>2005</v>
      </c>
      <c r="B526" t="s">
        <v>159</v>
      </c>
      <c r="C526">
        <v>0</v>
      </c>
    </row>
    <row r="527" spans="1:3" ht="15" hidden="1" x14ac:dyDescent="0.25">
      <c r="A527">
        <v>2005</v>
      </c>
      <c r="B527" t="s">
        <v>103</v>
      </c>
      <c r="C527">
        <v>0</v>
      </c>
    </row>
    <row r="528" spans="1:3" ht="15" hidden="1" x14ac:dyDescent="0.25">
      <c r="A528">
        <v>2005</v>
      </c>
      <c r="B528" t="s">
        <v>47</v>
      </c>
      <c r="C528">
        <v>0</v>
      </c>
    </row>
    <row r="529" spans="1:3" ht="15" hidden="1" x14ac:dyDescent="0.25">
      <c r="A529">
        <v>2005</v>
      </c>
      <c r="B529" t="s">
        <v>48</v>
      </c>
      <c r="C529">
        <v>0</v>
      </c>
    </row>
    <row r="530" spans="1:3" ht="15" hidden="1" x14ac:dyDescent="0.25">
      <c r="A530">
        <v>2005</v>
      </c>
      <c r="B530" t="s">
        <v>51</v>
      </c>
      <c r="C530">
        <v>0</v>
      </c>
    </row>
    <row r="531" spans="1:3" ht="15" hidden="1" x14ac:dyDescent="0.25">
      <c r="A531">
        <v>2005</v>
      </c>
      <c r="B531" t="s">
        <v>50</v>
      </c>
      <c r="C531">
        <v>0</v>
      </c>
    </row>
    <row r="532" spans="1:3" ht="15" hidden="1" x14ac:dyDescent="0.25">
      <c r="A532">
        <v>2005</v>
      </c>
      <c r="B532" t="s">
        <v>52</v>
      </c>
      <c r="C532">
        <v>0</v>
      </c>
    </row>
    <row r="533" spans="1:3" x14ac:dyDescent="0.3">
      <c r="A533" s="130">
        <v>2007</v>
      </c>
      <c r="B533" s="130" t="s">
        <v>13</v>
      </c>
      <c r="C533" s="131">
        <v>2507566.7400000002</v>
      </c>
    </row>
    <row r="534" spans="1:3" x14ac:dyDescent="0.3">
      <c r="A534" s="130">
        <v>2007</v>
      </c>
      <c r="B534" s="130" t="s">
        <v>14</v>
      </c>
      <c r="C534" s="131">
        <v>4469541.3</v>
      </c>
    </row>
    <row r="535" spans="1:3" x14ac:dyDescent="0.3">
      <c r="A535" s="130">
        <v>2007</v>
      </c>
      <c r="B535" s="130" t="s">
        <v>16</v>
      </c>
      <c r="C535" s="131">
        <v>9766115</v>
      </c>
    </row>
    <row r="536" spans="1:3" x14ac:dyDescent="0.3">
      <c r="A536" s="130">
        <v>2007</v>
      </c>
      <c r="B536" s="130" t="s">
        <v>53</v>
      </c>
      <c r="C536" s="131">
        <v>281524.36</v>
      </c>
    </row>
    <row r="537" spans="1:3" ht="15" hidden="1" x14ac:dyDescent="0.25">
      <c r="A537">
        <v>2005</v>
      </c>
      <c r="B537" t="s">
        <v>95</v>
      </c>
      <c r="C537">
        <v>0</v>
      </c>
    </row>
    <row r="538" spans="1:3" x14ac:dyDescent="0.3">
      <c r="A538" s="130">
        <v>2007</v>
      </c>
      <c r="B538" s="130" t="s">
        <v>54</v>
      </c>
      <c r="C538" s="131">
        <v>13590921.51</v>
      </c>
    </row>
    <row r="539" spans="1:3" ht="15" hidden="1" x14ac:dyDescent="0.25">
      <c r="A539">
        <v>2005</v>
      </c>
      <c r="B539" t="s">
        <v>58</v>
      </c>
      <c r="C539">
        <v>0</v>
      </c>
    </row>
    <row r="540" spans="1:3" x14ac:dyDescent="0.3">
      <c r="A540" s="130">
        <v>2007</v>
      </c>
      <c r="B540" s="130" t="s">
        <v>55</v>
      </c>
      <c r="C540" s="131">
        <v>107665600</v>
      </c>
    </row>
    <row r="541" spans="1:3" ht="15" hidden="1" x14ac:dyDescent="0.25">
      <c r="A541">
        <v>2005</v>
      </c>
      <c r="B541" t="s">
        <v>61</v>
      </c>
      <c r="C541">
        <v>0</v>
      </c>
    </row>
    <row r="542" spans="1:3" x14ac:dyDescent="0.3">
      <c r="A542" s="130">
        <v>2007</v>
      </c>
      <c r="B542" s="130" t="s">
        <v>57</v>
      </c>
      <c r="C542" s="131">
        <v>33375857.149999999</v>
      </c>
    </row>
    <row r="543" spans="1:3" ht="15" hidden="1" x14ac:dyDescent="0.25">
      <c r="A543">
        <v>2005</v>
      </c>
      <c r="B543" t="s">
        <v>63</v>
      </c>
      <c r="C543">
        <v>0</v>
      </c>
    </row>
    <row r="544" spans="1:3" ht="15" hidden="1" x14ac:dyDescent="0.25">
      <c r="A544">
        <v>2005</v>
      </c>
      <c r="B544" t="s">
        <v>64</v>
      </c>
      <c r="C544">
        <v>0</v>
      </c>
    </row>
    <row r="545" spans="1:3" ht="15" hidden="1" x14ac:dyDescent="0.25">
      <c r="A545">
        <v>2005</v>
      </c>
      <c r="B545" t="s">
        <v>65</v>
      </c>
      <c r="C545">
        <v>0</v>
      </c>
    </row>
    <row r="546" spans="1:3" ht="15" hidden="1" x14ac:dyDescent="0.25">
      <c r="A546">
        <v>2005</v>
      </c>
      <c r="B546" t="s">
        <v>66</v>
      </c>
      <c r="C546">
        <v>0</v>
      </c>
    </row>
    <row r="547" spans="1:3" ht="15" hidden="1" x14ac:dyDescent="0.25">
      <c r="A547">
        <v>2005</v>
      </c>
      <c r="B547" t="s">
        <v>67</v>
      </c>
      <c r="C547">
        <v>0</v>
      </c>
    </row>
    <row r="548" spans="1:3" ht="15" hidden="1" x14ac:dyDescent="0.25">
      <c r="A548">
        <v>2005</v>
      </c>
      <c r="B548" t="s">
        <v>68</v>
      </c>
      <c r="C548">
        <v>0</v>
      </c>
    </row>
    <row r="549" spans="1:3" ht="15" hidden="1" x14ac:dyDescent="0.25">
      <c r="A549">
        <v>2005</v>
      </c>
      <c r="B549" t="s">
        <v>69</v>
      </c>
      <c r="C549">
        <v>0</v>
      </c>
    </row>
    <row r="550" spans="1:3" ht="15" hidden="1" x14ac:dyDescent="0.25">
      <c r="A550">
        <v>2005</v>
      </c>
      <c r="B550" t="s">
        <v>70</v>
      </c>
      <c r="C550">
        <v>0</v>
      </c>
    </row>
    <row r="551" spans="1:3" ht="15" hidden="1" x14ac:dyDescent="0.25">
      <c r="A551">
        <v>2005</v>
      </c>
      <c r="B551" t="s">
        <v>71</v>
      </c>
      <c r="C551">
        <v>0</v>
      </c>
    </row>
    <row r="552" spans="1:3" ht="15" hidden="1" x14ac:dyDescent="0.25">
      <c r="A552">
        <v>2005</v>
      </c>
      <c r="B552" t="s">
        <v>94</v>
      </c>
      <c r="C552">
        <v>0</v>
      </c>
    </row>
    <row r="553" spans="1:3" x14ac:dyDescent="0.3">
      <c r="A553" s="130">
        <v>2007</v>
      </c>
      <c r="B553" s="130" t="s">
        <v>59</v>
      </c>
      <c r="C553" s="131">
        <v>1544361</v>
      </c>
    </row>
    <row r="554" spans="1:3" x14ac:dyDescent="0.3">
      <c r="A554" s="130">
        <v>2007</v>
      </c>
      <c r="B554" s="130" t="s">
        <v>62</v>
      </c>
      <c r="C554" s="131">
        <v>37975643.240000002</v>
      </c>
    </row>
    <row r="555" spans="1:3" ht="15" hidden="1" x14ac:dyDescent="0.25">
      <c r="A555">
        <v>2005</v>
      </c>
      <c r="B555" t="s">
        <v>84</v>
      </c>
      <c r="C555">
        <v>0</v>
      </c>
    </row>
    <row r="556" spans="1:3" x14ac:dyDescent="0.3">
      <c r="A556" s="130">
        <v>2007</v>
      </c>
      <c r="B556" s="130" t="s">
        <v>72</v>
      </c>
      <c r="C556" s="131">
        <v>10061.77</v>
      </c>
    </row>
    <row r="557" spans="1:3" x14ac:dyDescent="0.3">
      <c r="A557" s="130">
        <v>2007</v>
      </c>
      <c r="B557" s="130" t="s">
        <v>73</v>
      </c>
      <c r="C557" s="131">
        <v>10061.77</v>
      </c>
    </row>
    <row r="558" spans="1:3" ht="15" hidden="1" x14ac:dyDescent="0.25">
      <c r="A558">
        <v>2005</v>
      </c>
      <c r="B558" t="s">
        <v>76</v>
      </c>
      <c r="C558">
        <v>0</v>
      </c>
    </row>
    <row r="559" spans="1:3" x14ac:dyDescent="0.3">
      <c r="A559" s="130">
        <v>2007</v>
      </c>
      <c r="B559" s="130" t="s">
        <v>74</v>
      </c>
      <c r="C559" s="131">
        <v>5181653.9800000004</v>
      </c>
    </row>
    <row r="560" spans="1:3" ht="15" hidden="1" x14ac:dyDescent="0.25">
      <c r="A560">
        <v>2005</v>
      </c>
      <c r="B560" t="s">
        <v>78</v>
      </c>
      <c r="C560">
        <v>0</v>
      </c>
    </row>
    <row r="561" spans="1:3" ht="15" hidden="1" x14ac:dyDescent="0.25">
      <c r="A561">
        <v>2005</v>
      </c>
      <c r="B561" t="s">
        <v>79</v>
      </c>
      <c r="C561">
        <v>0</v>
      </c>
    </row>
    <row r="562" spans="1:3" ht="15" hidden="1" x14ac:dyDescent="0.25">
      <c r="A562">
        <v>2005</v>
      </c>
      <c r="B562" t="s">
        <v>80</v>
      </c>
      <c r="C562">
        <v>0</v>
      </c>
    </row>
    <row r="563" spans="1:3" ht="15" hidden="1" x14ac:dyDescent="0.25">
      <c r="A563">
        <v>2005</v>
      </c>
      <c r="B563" t="s">
        <v>81</v>
      </c>
      <c r="C563">
        <v>0</v>
      </c>
    </row>
    <row r="564" spans="1:3" ht="15" hidden="1" x14ac:dyDescent="0.25">
      <c r="A564">
        <v>2005</v>
      </c>
      <c r="B564" t="s">
        <v>82</v>
      </c>
      <c r="C564">
        <v>0</v>
      </c>
    </row>
    <row r="565" spans="1:3" x14ac:dyDescent="0.3">
      <c r="A565" s="130">
        <v>2007</v>
      </c>
      <c r="B565" s="130" t="s">
        <v>75</v>
      </c>
      <c r="C565" s="131">
        <v>3083382.07</v>
      </c>
    </row>
    <row r="566" spans="1:3" ht="15" hidden="1" x14ac:dyDescent="0.25">
      <c r="A566">
        <v>2005</v>
      </c>
      <c r="B566" t="s">
        <v>83</v>
      </c>
      <c r="C566">
        <v>0</v>
      </c>
    </row>
    <row r="567" spans="1:3" x14ac:dyDescent="0.3">
      <c r="A567" s="130">
        <v>2007</v>
      </c>
      <c r="B567" s="130" t="s">
        <v>77</v>
      </c>
      <c r="C567" s="131">
        <v>3644.42</v>
      </c>
    </row>
    <row r="568" spans="1:3" ht="15" hidden="1" x14ac:dyDescent="0.25">
      <c r="A568">
        <v>2005</v>
      </c>
      <c r="B568" t="s">
        <v>154</v>
      </c>
      <c r="C568">
        <v>0</v>
      </c>
    </row>
    <row r="569" spans="1:3" x14ac:dyDescent="0.3">
      <c r="A569" s="130">
        <v>2007</v>
      </c>
      <c r="B569" s="130" t="s">
        <v>87</v>
      </c>
      <c r="C569" s="131">
        <v>88054588.989999995</v>
      </c>
    </row>
    <row r="570" spans="1:3" x14ac:dyDescent="0.3">
      <c r="A570" s="130">
        <v>2007</v>
      </c>
      <c r="B570" s="130" t="s">
        <v>88</v>
      </c>
      <c r="C570" s="131">
        <v>4871028.29</v>
      </c>
    </row>
    <row r="571" spans="1:3" x14ac:dyDescent="0.3">
      <c r="A571" s="130">
        <v>2007</v>
      </c>
      <c r="B571" s="130" t="s">
        <v>99</v>
      </c>
      <c r="C571" s="131">
        <v>176207</v>
      </c>
    </row>
    <row r="572" spans="1:3" ht="15" hidden="1" x14ac:dyDescent="0.25">
      <c r="A572">
        <v>2005</v>
      </c>
      <c r="B572" t="s">
        <v>89</v>
      </c>
      <c r="C572">
        <v>0</v>
      </c>
    </row>
    <row r="573" spans="1:3" ht="15" hidden="1" x14ac:dyDescent="0.25">
      <c r="A573">
        <v>2005</v>
      </c>
      <c r="B573" t="s">
        <v>90</v>
      </c>
      <c r="C573">
        <v>0</v>
      </c>
    </row>
    <row r="574" spans="1:3" ht="15" hidden="1" x14ac:dyDescent="0.25">
      <c r="A574">
        <v>2005</v>
      </c>
      <c r="B574" t="s">
        <v>91</v>
      </c>
      <c r="C574">
        <v>0</v>
      </c>
    </row>
    <row r="575" spans="1:3" ht="15" hidden="1" x14ac:dyDescent="0.25">
      <c r="A575">
        <v>2005</v>
      </c>
      <c r="B575" t="s">
        <v>93</v>
      </c>
      <c r="C575">
        <v>0</v>
      </c>
    </row>
    <row r="576" spans="1:3" ht="15" hidden="1" x14ac:dyDescent="0.25">
      <c r="A576">
        <v>2005</v>
      </c>
      <c r="B576" t="s">
        <v>96</v>
      </c>
      <c r="C576">
        <v>0</v>
      </c>
    </row>
    <row r="577" spans="1:3" ht="15" hidden="1" x14ac:dyDescent="0.25">
      <c r="A577">
        <v>2005</v>
      </c>
      <c r="B577" t="s">
        <v>97</v>
      </c>
      <c r="C577">
        <v>0</v>
      </c>
    </row>
    <row r="578" spans="1:3" ht="15" hidden="1" x14ac:dyDescent="0.25">
      <c r="A578">
        <v>2005</v>
      </c>
      <c r="B578" t="s">
        <v>98</v>
      </c>
      <c r="C578">
        <v>0</v>
      </c>
    </row>
    <row r="579" spans="1:3" x14ac:dyDescent="0.3">
      <c r="A579" s="130">
        <v>2007</v>
      </c>
      <c r="B579" s="130" t="s">
        <v>101</v>
      </c>
      <c r="C579" s="131">
        <v>21208072.190000001</v>
      </c>
    </row>
    <row r="580" spans="1:3" x14ac:dyDescent="0.3">
      <c r="A580" s="130">
        <v>2008</v>
      </c>
      <c r="B580" s="130" t="s">
        <v>13</v>
      </c>
      <c r="C580" s="131">
        <v>2510109.38</v>
      </c>
    </row>
    <row r="581" spans="1:3" ht="15" hidden="1" x14ac:dyDescent="0.25">
      <c r="A581">
        <v>2005</v>
      </c>
      <c r="B581" t="s">
        <v>41</v>
      </c>
      <c r="C581">
        <v>0</v>
      </c>
    </row>
    <row r="582" spans="1:3" ht="15" hidden="1" x14ac:dyDescent="0.25">
      <c r="A582">
        <v>2005</v>
      </c>
      <c r="B582" t="s">
        <v>100</v>
      </c>
      <c r="C582">
        <v>0</v>
      </c>
    </row>
    <row r="583" spans="1:3" x14ac:dyDescent="0.3">
      <c r="A583" s="130">
        <v>2008</v>
      </c>
      <c r="B583" s="130" t="s">
        <v>14</v>
      </c>
      <c r="C583" s="131">
        <v>4469541.3</v>
      </c>
    </row>
    <row r="584" spans="1:3" ht="15" hidden="1" x14ac:dyDescent="0.25">
      <c r="A584">
        <v>2005</v>
      </c>
      <c r="B584" t="s">
        <v>102</v>
      </c>
      <c r="C584">
        <v>0</v>
      </c>
    </row>
    <row r="585" spans="1:3" ht="15" hidden="1" x14ac:dyDescent="0.25">
      <c r="A585">
        <v>2005</v>
      </c>
      <c r="B585" t="s">
        <v>104</v>
      </c>
      <c r="C585">
        <v>0</v>
      </c>
    </row>
    <row r="586" spans="1:3" ht="15" hidden="1" x14ac:dyDescent="0.25">
      <c r="A586">
        <v>2005</v>
      </c>
      <c r="B586" t="s">
        <v>105</v>
      </c>
      <c r="C586">
        <v>0</v>
      </c>
    </row>
    <row r="587" spans="1:3" ht="15" hidden="1" x14ac:dyDescent="0.25">
      <c r="A587">
        <v>2005</v>
      </c>
      <c r="B587" t="s">
        <v>107</v>
      </c>
      <c r="C587">
        <v>0</v>
      </c>
    </row>
    <row r="588" spans="1:3" ht="15" hidden="1" x14ac:dyDescent="0.25">
      <c r="A588">
        <v>2005</v>
      </c>
      <c r="B588" t="s">
        <v>108</v>
      </c>
      <c r="C588">
        <v>0</v>
      </c>
    </row>
    <row r="589" spans="1:3" ht="15" hidden="1" x14ac:dyDescent="0.25">
      <c r="A589">
        <v>2005</v>
      </c>
      <c r="B589" t="s">
        <v>109</v>
      </c>
      <c r="C589">
        <v>0</v>
      </c>
    </row>
    <row r="590" spans="1:3" ht="15" hidden="1" x14ac:dyDescent="0.25">
      <c r="A590">
        <v>2005</v>
      </c>
      <c r="B590" t="s">
        <v>110</v>
      </c>
      <c r="C590">
        <v>0</v>
      </c>
    </row>
    <row r="591" spans="1:3" ht="15" hidden="1" x14ac:dyDescent="0.25">
      <c r="A591">
        <v>2004</v>
      </c>
      <c r="B591" t="s">
        <v>9</v>
      </c>
      <c r="C591">
        <v>0</v>
      </c>
    </row>
    <row r="592" spans="1:3" ht="15" hidden="1" x14ac:dyDescent="0.25">
      <c r="A592">
        <v>2004</v>
      </c>
      <c r="B592" t="s">
        <v>11</v>
      </c>
      <c r="C592">
        <v>0</v>
      </c>
    </row>
    <row r="593" spans="1:3" ht="15" hidden="1" x14ac:dyDescent="0.25">
      <c r="A593">
        <v>2004</v>
      </c>
      <c r="B593" t="s">
        <v>12</v>
      </c>
      <c r="C593">
        <v>0</v>
      </c>
    </row>
    <row r="594" spans="1:3" ht="15" hidden="1" x14ac:dyDescent="0.25">
      <c r="A594">
        <v>2004</v>
      </c>
      <c r="B594" t="s">
        <v>13</v>
      </c>
      <c r="C594">
        <v>0</v>
      </c>
    </row>
    <row r="595" spans="1:3" ht="15" hidden="1" x14ac:dyDescent="0.25">
      <c r="A595">
        <v>2004</v>
      </c>
      <c r="B595" t="s">
        <v>14</v>
      </c>
      <c r="C595">
        <v>0</v>
      </c>
    </row>
    <row r="596" spans="1:3" ht="15" hidden="1" x14ac:dyDescent="0.25">
      <c r="A596">
        <v>2004</v>
      </c>
      <c r="B596" t="s">
        <v>15</v>
      </c>
      <c r="C596">
        <v>0</v>
      </c>
    </row>
    <row r="597" spans="1:3" x14ac:dyDescent="0.3">
      <c r="A597" s="130">
        <v>2008</v>
      </c>
      <c r="B597" s="130" t="s">
        <v>16</v>
      </c>
      <c r="C597" s="131">
        <v>9771354</v>
      </c>
    </row>
    <row r="598" spans="1:3" ht="15" hidden="1" x14ac:dyDescent="0.25">
      <c r="A598">
        <v>2004</v>
      </c>
      <c r="B598" t="s">
        <v>19</v>
      </c>
      <c r="C598">
        <v>0</v>
      </c>
    </row>
    <row r="599" spans="1:3" ht="15" hidden="1" x14ac:dyDescent="0.25">
      <c r="A599">
        <v>2004</v>
      </c>
      <c r="B599" t="s">
        <v>20</v>
      </c>
      <c r="C599">
        <v>0</v>
      </c>
    </row>
    <row r="600" spans="1:3" ht="15" hidden="1" x14ac:dyDescent="0.25">
      <c r="A600">
        <v>2004</v>
      </c>
      <c r="B600" t="s">
        <v>21</v>
      </c>
      <c r="C600">
        <v>0</v>
      </c>
    </row>
    <row r="601" spans="1:3" ht="15" hidden="1" x14ac:dyDescent="0.25">
      <c r="A601">
        <v>2004</v>
      </c>
      <c r="B601" t="s">
        <v>22</v>
      </c>
      <c r="C601">
        <v>0</v>
      </c>
    </row>
    <row r="602" spans="1:3" ht="15" hidden="1" x14ac:dyDescent="0.25">
      <c r="A602">
        <v>2004</v>
      </c>
      <c r="B602" t="s">
        <v>23</v>
      </c>
      <c r="C602">
        <v>0</v>
      </c>
    </row>
    <row r="603" spans="1:3" ht="15" hidden="1" x14ac:dyDescent="0.25">
      <c r="A603">
        <v>2004</v>
      </c>
      <c r="B603" t="s">
        <v>25</v>
      </c>
      <c r="C603">
        <v>0</v>
      </c>
    </row>
    <row r="604" spans="1:3" ht="15" hidden="1" x14ac:dyDescent="0.25">
      <c r="A604">
        <v>2004</v>
      </c>
      <c r="B604" t="s">
        <v>26</v>
      </c>
      <c r="C604">
        <v>0</v>
      </c>
    </row>
    <row r="605" spans="1:3" ht="15" hidden="1" x14ac:dyDescent="0.25">
      <c r="A605">
        <v>2004</v>
      </c>
      <c r="B605" t="s">
        <v>155</v>
      </c>
      <c r="C605">
        <v>0</v>
      </c>
    </row>
    <row r="606" spans="1:3" ht="15" hidden="1" x14ac:dyDescent="0.25">
      <c r="A606">
        <v>2004</v>
      </c>
      <c r="B606" t="s">
        <v>27</v>
      </c>
      <c r="C606">
        <v>0</v>
      </c>
    </row>
    <row r="607" spans="1:3" ht="15" hidden="1" x14ac:dyDescent="0.25">
      <c r="A607">
        <v>2004</v>
      </c>
      <c r="B607" t="s">
        <v>30</v>
      </c>
      <c r="C607">
        <v>0</v>
      </c>
    </row>
    <row r="608" spans="1:3" x14ac:dyDescent="0.3">
      <c r="A608" s="130">
        <v>2008</v>
      </c>
      <c r="B608" s="130" t="s">
        <v>32</v>
      </c>
      <c r="C608" s="131">
        <v>30250671</v>
      </c>
    </row>
    <row r="609" spans="1:3" ht="15" hidden="1" x14ac:dyDescent="0.25">
      <c r="A609">
        <v>2004</v>
      </c>
      <c r="B609" t="s">
        <v>34</v>
      </c>
      <c r="C609">
        <v>0</v>
      </c>
    </row>
    <row r="610" spans="1:3" ht="15" hidden="1" x14ac:dyDescent="0.25">
      <c r="A610">
        <v>2004</v>
      </c>
      <c r="B610" t="s">
        <v>35</v>
      </c>
      <c r="C610">
        <v>0</v>
      </c>
    </row>
    <row r="611" spans="1:3" ht="15" hidden="1" x14ac:dyDescent="0.25">
      <c r="A611">
        <v>2004</v>
      </c>
      <c r="B611" t="s">
        <v>36</v>
      </c>
      <c r="C611">
        <v>0</v>
      </c>
    </row>
    <row r="612" spans="1:3" ht="15" hidden="1" x14ac:dyDescent="0.25">
      <c r="A612">
        <v>2004</v>
      </c>
      <c r="B612" t="s">
        <v>37</v>
      </c>
      <c r="C612">
        <v>0</v>
      </c>
    </row>
    <row r="613" spans="1:3" ht="15" hidden="1" x14ac:dyDescent="0.25">
      <c r="A613">
        <v>2004</v>
      </c>
      <c r="B613" t="s">
        <v>153</v>
      </c>
      <c r="C613">
        <v>0</v>
      </c>
    </row>
    <row r="614" spans="1:3" ht="15" hidden="1" x14ac:dyDescent="0.25">
      <c r="A614">
        <v>2004</v>
      </c>
      <c r="B614" t="s">
        <v>39</v>
      </c>
      <c r="C614">
        <v>0</v>
      </c>
    </row>
    <row r="615" spans="1:3" ht="15" hidden="1" x14ac:dyDescent="0.25">
      <c r="A615">
        <v>2004</v>
      </c>
      <c r="B615" t="s">
        <v>40</v>
      </c>
      <c r="C615">
        <v>0</v>
      </c>
    </row>
    <row r="616" spans="1:3" ht="15" hidden="1" x14ac:dyDescent="0.25">
      <c r="A616">
        <v>2004</v>
      </c>
      <c r="B616" t="s">
        <v>8</v>
      </c>
      <c r="C616">
        <v>0</v>
      </c>
    </row>
    <row r="617" spans="1:3" x14ac:dyDescent="0.3">
      <c r="A617" s="130">
        <v>2008</v>
      </c>
      <c r="B617" s="130" t="s">
        <v>53</v>
      </c>
      <c r="C617" s="131">
        <v>302188.32</v>
      </c>
    </row>
    <row r="618" spans="1:3" ht="15" hidden="1" x14ac:dyDescent="0.25">
      <c r="A618">
        <v>2004</v>
      </c>
      <c r="B618" t="s">
        <v>156</v>
      </c>
      <c r="C618">
        <v>0</v>
      </c>
    </row>
    <row r="619" spans="1:3" x14ac:dyDescent="0.3">
      <c r="A619" s="130">
        <v>2008</v>
      </c>
      <c r="B619" s="130" t="s">
        <v>54</v>
      </c>
      <c r="C619" s="131">
        <v>17827200.920000002</v>
      </c>
    </row>
    <row r="620" spans="1:3" ht="15" hidden="1" x14ac:dyDescent="0.25">
      <c r="A620">
        <v>2004</v>
      </c>
      <c r="B620" t="s">
        <v>45</v>
      </c>
      <c r="C620">
        <v>0</v>
      </c>
    </row>
    <row r="621" spans="1:3" ht="15" hidden="1" x14ac:dyDescent="0.25">
      <c r="A621">
        <v>2004</v>
      </c>
      <c r="B621" t="s">
        <v>46</v>
      </c>
      <c r="C621">
        <v>0</v>
      </c>
    </row>
    <row r="622" spans="1:3" ht="15" hidden="1" x14ac:dyDescent="0.25">
      <c r="A622">
        <v>2004</v>
      </c>
      <c r="B622" t="s">
        <v>159</v>
      </c>
      <c r="C622">
        <v>0</v>
      </c>
    </row>
    <row r="623" spans="1:3" ht="15" hidden="1" x14ac:dyDescent="0.25">
      <c r="A623">
        <v>2004</v>
      </c>
      <c r="B623" t="s">
        <v>103</v>
      </c>
      <c r="C623">
        <v>0</v>
      </c>
    </row>
    <row r="624" spans="1:3" ht="15" hidden="1" x14ac:dyDescent="0.25">
      <c r="A624">
        <v>2004</v>
      </c>
      <c r="B624" t="s">
        <v>47</v>
      </c>
      <c r="C624">
        <v>0</v>
      </c>
    </row>
    <row r="625" spans="1:3" ht="15" hidden="1" x14ac:dyDescent="0.25">
      <c r="A625">
        <v>2004</v>
      </c>
      <c r="B625" t="s">
        <v>48</v>
      </c>
      <c r="C625">
        <v>0</v>
      </c>
    </row>
    <row r="626" spans="1:3" ht="15" hidden="1" x14ac:dyDescent="0.25">
      <c r="A626">
        <v>2004</v>
      </c>
      <c r="B626" t="s">
        <v>50</v>
      </c>
      <c r="C626">
        <v>0</v>
      </c>
    </row>
    <row r="627" spans="1:3" x14ac:dyDescent="0.3">
      <c r="A627" s="130">
        <v>2008</v>
      </c>
      <c r="B627" s="130" t="s">
        <v>55</v>
      </c>
      <c r="C627" s="131">
        <v>109759800</v>
      </c>
    </row>
    <row r="628" spans="1:3" x14ac:dyDescent="0.3">
      <c r="A628" s="130">
        <v>2008</v>
      </c>
      <c r="B628" s="130" t="s">
        <v>57</v>
      </c>
      <c r="C628" s="131">
        <v>46885690.920000002</v>
      </c>
    </row>
    <row r="629" spans="1:3" ht="15" hidden="1" x14ac:dyDescent="0.25">
      <c r="A629">
        <v>2004</v>
      </c>
      <c r="B629" t="s">
        <v>164</v>
      </c>
      <c r="C629">
        <v>0</v>
      </c>
    </row>
    <row r="630" spans="1:3" ht="15" hidden="1" x14ac:dyDescent="0.25">
      <c r="A630">
        <v>2004</v>
      </c>
      <c r="B630" t="s">
        <v>52</v>
      </c>
      <c r="C630">
        <v>0</v>
      </c>
    </row>
    <row r="631" spans="1:3" x14ac:dyDescent="0.3">
      <c r="A631" s="130">
        <v>2008</v>
      </c>
      <c r="B631" s="130" t="s">
        <v>59</v>
      </c>
      <c r="C631" s="131">
        <v>1896000.3</v>
      </c>
    </row>
    <row r="632" spans="1:3" x14ac:dyDescent="0.3">
      <c r="A632" s="130">
        <v>2008</v>
      </c>
      <c r="B632" s="130" t="s">
        <v>62</v>
      </c>
      <c r="C632" s="131">
        <v>38712089.520000003</v>
      </c>
    </row>
    <row r="633" spans="1:3" x14ac:dyDescent="0.3">
      <c r="A633" s="130">
        <v>2008</v>
      </c>
      <c r="B633" s="130" t="s">
        <v>73</v>
      </c>
      <c r="C633" s="131">
        <v>10061.77</v>
      </c>
    </row>
    <row r="634" spans="1:3" x14ac:dyDescent="0.3">
      <c r="A634" s="130">
        <v>2008</v>
      </c>
      <c r="B634" s="130" t="s">
        <v>74</v>
      </c>
      <c r="C634" s="131">
        <v>5370392.0999999996</v>
      </c>
    </row>
    <row r="635" spans="1:3" ht="15" hidden="1" x14ac:dyDescent="0.25">
      <c r="A635">
        <v>2004</v>
      </c>
      <c r="B635" t="s">
        <v>95</v>
      </c>
      <c r="C635">
        <v>0</v>
      </c>
    </row>
    <row r="636" spans="1:3" x14ac:dyDescent="0.3">
      <c r="A636" s="130">
        <v>2008</v>
      </c>
      <c r="B636" s="130" t="s">
        <v>75</v>
      </c>
      <c r="C636" s="131">
        <v>3213158.37</v>
      </c>
    </row>
    <row r="637" spans="1:3" ht="15" hidden="1" x14ac:dyDescent="0.25">
      <c r="A637">
        <v>2004</v>
      </c>
      <c r="B637" t="s">
        <v>58</v>
      </c>
      <c r="C637">
        <v>0</v>
      </c>
    </row>
    <row r="638" spans="1:3" x14ac:dyDescent="0.3">
      <c r="A638" s="130">
        <v>2008</v>
      </c>
      <c r="B638" s="130" t="s">
        <v>77</v>
      </c>
      <c r="C638" s="131">
        <v>3644.42</v>
      </c>
    </row>
    <row r="639" spans="1:3" ht="15" hidden="1" x14ac:dyDescent="0.25">
      <c r="A639">
        <v>2004</v>
      </c>
      <c r="B639" t="s">
        <v>61</v>
      </c>
      <c r="C639">
        <v>0</v>
      </c>
    </row>
    <row r="640" spans="1:3" x14ac:dyDescent="0.3">
      <c r="A640" s="130">
        <v>2008</v>
      </c>
      <c r="B640" s="130" t="s">
        <v>87</v>
      </c>
      <c r="C640" s="131">
        <v>95767181.590000004</v>
      </c>
    </row>
    <row r="641" spans="1:3" x14ac:dyDescent="0.3">
      <c r="A641" s="130">
        <v>2008</v>
      </c>
      <c r="B641" s="130" t="s">
        <v>88</v>
      </c>
      <c r="C641" s="131">
        <v>5535412</v>
      </c>
    </row>
    <row r="642" spans="1:3" ht="15" hidden="1" x14ac:dyDescent="0.25">
      <c r="A642">
        <v>2004</v>
      </c>
      <c r="B642" t="s">
        <v>64</v>
      </c>
      <c r="C642">
        <v>0</v>
      </c>
    </row>
    <row r="643" spans="1:3" ht="15" hidden="1" x14ac:dyDescent="0.25">
      <c r="A643">
        <v>2004</v>
      </c>
      <c r="B643" t="s">
        <v>65</v>
      </c>
      <c r="C643">
        <v>0</v>
      </c>
    </row>
    <row r="644" spans="1:3" ht="15" hidden="1" x14ac:dyDescent="0.25">
      <c r="A644">
        <v>2004</v>
      </c>
      <c r="B644" t="s">
        <v>66</v>
      </c>
      <c r="C644">
        <v>0</v>
      </c>
    </row>
    <row r="645" spans="1:3" ht="15" hidden="1" x14ac:dyDescent="0.25">
      <c r="A645">
        <v>2004</v>
      </c>
      <c r="B645" t="s">
        <v>67</v>
      </c>
      <c r="C645">
        <v>0</v>
      </c>
    </row>
    <row r="646" spans="1:3" ht="15" hidden="1" x14ac:dyDescent="0.25">
      <c r="A646">
        <v>2004</v>
      </c>
      <c r="B646" t="s">
        <v>68</v>
      </c>
      <c r="C646">
        <v>0</v>
      </c>
    </row>
    <row r="647" spans="1:3" ht="15" hidden="1" x14ac:dyDescent="0.25">
      <c r="A647">
        <v>2004</v>
      </c>
      <c r="B647" t="s">
        <v>69</v>
      </c>
      <c r="C647">
        <v>0</v>
      </c>
    </row>
    <row r="648" spans="1:3" ht="15" hidden="1" x14ac:dyDescent="0.25">
      <c r="A648">
        <v>2004</v>
      </c>
      <c r="B648" t="s">
        <v>70</v>
      </c>
      <c r="C648">
        <v>0</v>
      </c>
    </row>
    <row r="649" spans="1:3" ht="15" hidden="1" x14ac:dyDescent="0.25">
      <c r="A649">
        <v>2004</v>
      </c>
      <c r="B649" t="s">
        <v>71</v>
      </c>
      <c r="C649">
        <v>0</v>
      </c>
    </row>
    <row r="650" spans="1:3" ht="15" hidden="1" x14ac:dyDescent="0.25">
      <c r="A650">
        <v>2004</v>
      </c>
      <c r="B650" t="s">
        <v>94</v>
      </c>
      <c r="C650">
        <v>0</v>
      </c>
    </row>
    <row r="651" spans="1:3" x14ac:dyDescent="0.3">
      <c r="A651" s="130">
        <v>2008</v>
      </c>
      <c r="B651" s="130" t="s">
        <v>98</v>
      </c>
      <c r="C651" s="131">
        <v>2042507.25</v>
      </c>
    </row>
    <row r="652" spans="1:3" x14ac:dyDescent="0.3">
      <c r="A652" s="130">
        <v>2008</v>
      </c>
      <c r="B652" s="130" t="s">
        <v>99</v>
      </c>
      <c r="C652" s="131">
        <v>176775</v>
      </c>
    </row>
    <row r="653" spans="1:3" ht="15" hidden="1" x14ac:dyDescent="0.25">
      <c r="A653">
        <v>2004</v>
      </c>
      <c r="B653" t="s">
        <v>84</v>
      </c>
      <c r="C653">
        <v>0</v>
      </c>
    </row>
    <row r="654" spans="1:3" x14ac:dyDescent="0.3">
      <c r="A654" s="130">
        <v>2008</v>
      </c>
      <c r="B654" s="130" t="s">
        <v>101</v>
      </c>
      <c r="C654" s="131">
        <v>21691246.710000001</v>
      </c>
    </row>
    <row r="655" spans="1:3" x14ac:dyDescent="0.3">
      <c r="A655" s="130">
        <v>2009</v>
      </c>
      <c r="B655" s="130" t="s">
        <v>13</v>
      </c>
      <c r="C655" s="131">
        <v>2510109</v>
      </c>
    </row>
    <row r="656" spans="1:3" ht="15" hidden="1" x14ac:dyDescent="0.25">
      <c r="A656">
        <v>2004</v>
      </c>
      <c r="B656" t="s">
        <v>76</v>
      </c>
      <c r="C656">
        <v>0</v>
      </c>
    </row>
    <row r="657" spans="1:3" x14ac:dyDescent="0.3">
      <c r="A657" s="130">
        <v>2009</v>
      </c>
      <c r="B657" s="130" t="s">
        <v>14</v>
      </c>
      <c r="C657" s="131">
        <v>4469541.3</v>
      </c>
    </row>
    <row r="658" spans="1:3" ht="15" hidden="1" x14ac:dyDescent="0.25">
      <c r="A658">
        <v>2004</v>
      </c>
      <c r="B658" t="s">
        <v>78</v>
      </c>
      <c r="C658">
        <v>0</v>
      </c>
    </row>
    <row r="659" spans="1:3" ht="15" hidden="1" x14ac:dyDescent="0.25">
      <c r="A659">
        <v>2004</v>
      </c>
      <c r="B659" t="s">
        <v>79</v>
      </c>
      <c r="C659">
        <v>0</v>
      </c>
    </row>
    <row r="660" spans="1:3" ht="15" hidden="1" x14ac:dyDescent="0.25">
      <c r="A660">
        <v>2004</v>
      </c>
      <c r="B660" t="s">
        <v>80</v>
      </c>
      <c r="C660">
        <v>0</v>
      </c>
    </row>
    <row r="661" spans="1:3" ht="15" hidden="1" x14ac:dyDescent="0.25">
      <c r="A661">
        <v>2004</v>
      </c>
      <c r="B661" t="s">
        <v>81</v>
      </c>
      <c r="C661">
        <v>0</v>
      </c>
    </row>
    <row r="662" spans="1:3" ht="15" hidden="1" x14ac:dyDescent="0.25">
      <c r="A662">
        <v>2004</v>
      </c>
      <c r="B662" t="s">
        <v>82</v>
      </c>
      <c r="C662">
        <v>0</v>
      </c>
    </row>
    <row r="663" spans="1:3" ht="15" hidden="1" x14ac:dyDescent="0.25">
      <c r="A663">
        <v>2004</v>
      </c>
      <c r="B663" t="s">
        <v>83</v>
      </c>
      <c r="C663">
        <v>0</v>
      </c>
    </row>
    <row r="664" spans="1:3" x14ac:dyDescent="0.3">
      <c r="A664" s="130">
        <v>2009</v>
      </c>
      <c r="B664" s="130" t="s">
        <v>16</v>
      </c>
      <c r="C664" s="131">
        <v>9771354</v>
      </c>
    </row>
    <row r="665" spans="1:3" ht="15" hidden="1" x14ac:dyDescent="0.25">
      <c r="A665">
        <v>2004</v>
      </c>
      <c r="B665" t="s">
        <v>165</v>
      </c>
      <c r="C665">
        <v>0</v>
      </c>
    </row>
    <row r="666" spans="1:3" x14ac:dyDescent="0.3">
      <c r="A666" s="130">
        <v>2009</v>
      </c>
      <c r="B666" s="130" t="s">
        <v>33</v>
      </c>
      <c r="C666" s="131">
        <v>30317891.489999998</v>
      </c>
    </row>
    <row r="667" spans="1:3" x14ac:dyDescent="0.3">
      <c r="A667" s="130">
        <v>2009</v>
      </c>
      <c r="B667" s="130" t="s">
        <v>53</v>
      </c>
      <c r="C667" s="131">
        <v>349916.94</v>
      </c>
    </row>
    <row r="668" spans="1:3" ht="15" hidden="1" x14ac:dyDescent="0.25">
      <c r="A668">
        <v>2004</v>
      </c>
      <c r="B668" t="s">
        <v>154</v>
      </c>
      <c r="C668">
        <v>0</v>
      </c>
    </row>
    <row r="669" spans="1:3" x14ac:dyDescent="0.3">
      <c r="A669" s="130">
        <v>2009</v>
      </c>
      <c r="B669" s="130" t="s">
        <v>54</v>
      </c>
      <c r="C669" s="131">
        <v>12011917</v>
      </c>
    </row>
    <row r="670" spans="1:3" x14ac:dyDescent="0.3">
      <c r="A670" s="130">
        <v>2009</v>
      </c>
      <c r="B670" s="130" t="s">
        <v>55</v>
      </c>
      <c r="C670" s="131">
        <v>111555682.95999999</v>
      </c>
    </row>
    <row r="671" spans="1:3" x14ac:dyDescent="0.3">
      <c r="A671" s="130">
        <v>2009</v>
      </c>
      <c r="B671" s="130" t="s">
        <v>57</v>
      </c>
      <c r="C671" s="131">
        <v>53346981.380000003</v>
      </c>
    </row>
    <row r="672" spans="1:3" x14ac:dyDescent="0.3">
      <c r="A672" s="130">
        <v>2009</v>
      </c>
      <c r="B672" s="130" t="s">
        <v>59</v>
      </c>
      <c r="C672" s="131">
        <v>2955615.07</v>
      </c>
    </row>
    <row r="673" spans="1:3" ht="15" hidden="1" x14ac:dyDescent="0.25">
      <c r="A673">
        <v>2004</v>
      </c>
      <c r="B673" t="s">
        <v>89</v>
      </c>
      <c r="C673">
        <v>0</v>
      </c>
    </row>
    <row r="674" spans="1:3" x14ac:dyDescent="0.3">
      <c r="A674" s="130">
        <v>2009</v>
      </c>
      <c r="B674" s="130" t="s">
        <v>62</v>
      </c>
      <c r="C674" s="131">
        <v>40963390.390000001</v>
      </c>
    </row>
    <row r="675" spans="1:3" ht="15" hidden="1" x14ac:dyDescent="0.25">
      <c r="A675">
        <v>2004</v>
      </c>
      <c r="B675" t="s">
        <v>91</v>
      </c>
      <c r="C675">
        <v>0</v>
      </c>
    </row>
    <row r="676" spans="1:3" ht="15" hidden="1" x14ac:dyDescent="0.25">
      <c r="A676">
        <v>2004</v>
      </c>
      <c r="B676" t="s">
        <v>93</v>
      </c>
      <c r="C676">
        <v>0</v>
      </c>
    </row>
    <row r="677" spans="1:3" ht="15" hidden="1" x14ac:dyDescent="0.25">
      <c r="A677">
        <v>2004</v>
      </c>
      <c r="B677" t="s">
        <v>96</v>
      </c>
      <c r="C677">
        <v>0</v>
      </c>
    </row>
    <row r="678" spans="1:3" ht="15" hidden="1" x14ac:dyDescent="0.25">
      <c r="A678">
        <v>2004</v>
      </c>
      <c r="B678" t="s">
        <v>97</v>
      </c>
      <c r="C678">
        <v>0</v>
      </c>
    </row>
    <row r="679" spans="1:3" ht="15" hidden="1" x14ac:dyDescent="0.25">
      <c r="A679">
        <v>2004</v>
      </c>
      <c r="B679" t="s">
        <v>98</v>
      </c>
      <c r="C679">
        <v>0</v>
      </c>
    </row>
    <row r="680" spans="1:3" x14ac:dyDescent="0.3">
      <c r="A680" s="130">
        <v>2009</v>
      </c>
      <c r="B680" s="130" t="s">
        <v>73</v>
      </c>
      <c r="C680" s="131">
        <v>10061.77</v>
      </c>
    </row>
    <row r="681" spans="1:3" x14ac:dyDescent="0.3">
      <c r="A681" s="130">
        <v>2009</v>
      </c>
      <c r="B681" s="130" t="s">
        <v>74</v>
      </c>
      <c r="C681" s="131">
        <v>5379894.7400000002</v>
      </c>
    </row>
    <row r="682" spans="1:3" ht="15" hidden="1" x14ac:dyDescent="0.25">
      <c r="A682">
        <v>2004</v>
      </c>
      <c r="B682" t="s">
        <v>169</v>
      </c>
      <c r="C682">
        <v>0</v>
      </c>
    </row>
    <row r="683" spans="1:3" ht="15" hidden="1" x14ac:dyDescent="0.25">
      <c r="A683">
        <v>2004</v>
      </c>
      <c r="B683" t="s">
        <v>41</v>
      </c>
      <c r="C683">
        <v>0</v>
      </c>
    </row>
    <row r="684" spans="1:3" ht="15" hidden="1" x14ac:dyDescent="0.25">
      <c r="A684">
        <v>2004</v>
      </c>
      <c r="B684" t="s">
        <v>100</v>
      </c>
      <c r="C684">
        <v>0</v>
      </c>
    </row>
    <row r="685" spans="1:3" x14ac:dyDescent="0.3">
      <c r="A685" s="130">
        <v>2009</v>
      </c>
      <c r="B685" s="130" t="s">
        <v>75</v>
      </c>
      <c r="C685" s="131">
        <v>3215595.87</v>
      </c>
    </row>
    <row r="686" spans="1:3" ht="15" hidden="1" x14ac:dyDescent="0.25">
      <c r="A686">
        <v>2004</v>
      </c>
      <c r="B686" t="s">
        <v>102</v>
      </c>
      <c r="C686">
        <v>0</v>
      </c>
    </row>
    <row r="687" spans="1:3" ht="15" hidden="1" x14ac:dyDescent="0.25">
      <c r="A687">
        <v>2004</v>
      </c>
      <c r="B687" t="s">
        <v>104</v>
      </c>
      <c r="C687">
        <v>0</v>
      </c>
    </row>
    <row r="688" spans="1:3" ht="15" hidden="1" x14ac:dyDescent="0.25">
      <c r="A688">
        <v>2004</v>
      </c>
      <c r="B688" t="s">
        <v>105</v>
      </c>
      <c r="C688">
        <v>0</v>
      </c>
    </row>
    <row r="689" spans="1:3" ht="15" hidden="1" x14ac:dyDescent="0.25">
      <c r="A689">
        <v>2004</v>
      </c>
      <c r="B689" t="s">
        <v>107</v>
      </c>
      <c r="C689">
        <v>0</v>
      </c>
    </row>
    <row r="690" spans="1:3" ht="15" hidden="1" x14ac:dyDescent="0.25">
      <c r="A690">
        <v>2004</v>
      </c>
      <c r="B690" t="s">
        <v>108</v>
      </c>
      <c r="C690">
        <v>0</v>
      </c>
    </row>
    <row r="691" spans="1:3" ht="15" hidden="1" x14ac:dyDescent="0.25">
      <c r="A691">
        <v>2004</v>
      </c>
      <c r="B691" t="s">
        <v>109</v>
      </c>
      <c r="C691">
        <v>0</v>
      </c>
    </row>
    <row r="692" spans="1:3" ht="15" hidden="1" x14ac:dyDescent="0.25">
      <c r="A692">
        <v>2004</v>
      </c>
      <c r="B692" t="s">
        <v>110</v>
      </c>
      <c r="C692">
        <v>0</v>
      </c>
    </row>
    <row r="693" spans="1:3" ht="15" hidden="1" x14ac:dyDescent="0.25">
      <c r="A693">
        <v>2003</v>
      </c>
      <c r="B693" t="s">
        <v>9</v>
      </c>
      <c r="C693">
        <v>0</v>
      </c>
    </row>
    <row r="694" spans="1:3" ht="15" hidden="1" x14ac:dyDescent="0.25">
      <c r="A694">
        <v>2003</v>
      </c>
      <c r="B694" t="s">
        <v>11</v>
      </c>
      <c r="C694">
        <v>0</v>
      </c>
    </row>
    <row r="695" spans="1:3" ht="15" hidden="1" x14ac:dyDescent="0.25">
      <c r="A695">
        <v>2003</v>
      </c>
      <c r="B695" t="s">
        <v>12</v>
      </c>
      <c r="C695">
        <v>0</v>
      </c>
    </row>
    <row r="696" spans="1:3" ht="15" hidden="1" x14ac:dyDescent="0.25">
      <c r="A696">
        <v>2003</v>
      </c>
      <c r="B696" t="s">
        <v>13</v>
      </c>
      <c r="C696">
        <v>0</v>
      </c>
    </row>
    <row r="697" spans="1:3" ht="15" hidden="1" x14ac:dyDescent="0.25">
      <c r="A697">
        <v>2003</v>
      </c>
      <c r="B697" t="s">
        <v>14</v>
      </c>
      <c r="C697">
        <v>0</v>
      </c>
    </row>
    <row r="698" spans="1:3" ht="15" hidden="1" x14ac:dyDescent="0.25">
      <c r="A698">
        <v>2003</v>
      </c>
      <c r="B698" t="s">
        <v>15</v>
      </c>
      <c r="C698">
        <v>0</v>
      </c>
    </row>
    <row r="699" spans="1:3" x14ac:dyDescent="0.3">
      <c r="A699" s="130">
        <v>2009</v>
      </c>
      <c r="B699" s="130" t="s">
        <v>77</v>
      </c>
      <c r="C699" s="131">
        <v>3644.42</v>
      </c>
    </row>
    <row r="700" spans="1:3" ht="15" hidden="1" x14ac:dyDescent="0.25">
      <c r="A700">
        <v>2003</v>
      </c>
      <c r="B700" t="s">
        <v>19</v>
      </c>
      <c r="C700">
        <v>0</v>
      </c>
    </row>
    <row r="701" spans="1:3" ht="15" hidden="1" x14ac:dyDescent="0.25">
      <c r="A701">
        <v>2003</v>
      </c>
      <c r="B701" t="s">
        <v>20</v>
      </c>
      <c r="C701">
        <v>0</v>
      </c>
    </row>
    <row r="702" spans="1:3" ht="15" hidden="1" x14ac:dyDescent="0.25">
      <c r="A702">
        <v>2003</v>
      </c>
      <c r="B702" t="s">
        <v>21</v>
      </c>
      <c r="C702">
        <v>0</v>
      </c>
    </row>
    <row r="703" spans="1:3" ht="15" hidden="1" x14ac:dyDescent="0.25">
      <c r="A703">
        <v>2003</v>
      </c>
      <c r="B703" t="s">
        <v>22</v>
      </c>
      <c r="C703">
        <v>0</v>
      </c>
    </row>
    <row r="704" spans="1:3" ht="15" hidden="1" x14ac:dyDescent="0.25">
      <c r="A704">
        <v>2003</v>
      </c>
      <c r="B704" t="s">
        <v>23</v>
      </c>
      <c r="C704">
        <v>0</v>
      </c>
    </row>
    <row r="705" spans="1:3" ht="15" hidden="1" x14ac:dyDescent="0.25">
      <c r="A705">
        <v>2003</v>
      </c>
      <c r="B705" t="s">
        <v>25</v>
      </c>
      <c r="C705">
        <v>0</v>
      </c>
    </row>
    <row r="706" spans="1:3" ht="15" hidden="1" x14ac:dyDescent="0.25">
      <c r="A706">
        <v>2003</v>
      </c>
      <c r="B706" t="s">
        <v>26</v>
      </c>
      <c r="C706">
        <v>0</v>
      </c>
    </row>
    <row r="707" spans="1:3" ht="15" hidden="1" x14ac:dyDescent="0.25">
      <c r="A707">
        <v>2003</v>
      </c>
      <c r="B707" t="s">
        <v>155</v>
      </c>
      <c r="C707">
        <v>0</v>
      </c>
    </row>
    <row r="708" spans="1:3" ht="15" hidden="1" x14ac:dyDescent="0.25">
      <c r="A708">
        <v>2003</v>
      </c>
      <c r="B708" t="s">
        <v>27</v>
      </c>
      <c r="C708">
        <v>0</v>
      </c>
    </row>
    <row r="709" spans="1:3" ht="15" hidden="1" x14ac:dyDescent="0.25">
      <c r="A709">
        <v>2003</v>
      </c>
      <c r="B709" t="s">
        <v>30</v>
      </c>
      <c r="C709">
        <v>0</v>
      </c>
    </row>
    <row r="710" spans="1:3" x14ac:dyDescent="0.3">
      <c r="A710" s="130">
        <v>2009</v>
      </c>
      <c r="B710" s="130" t="s">
        <v>87</v>
      </c>
      <c r="C710" s="131">
        <v>95767181</v>
      </c>
    </row>
    <row r="711" spans="1:3" ht="15" hidden="1" x14ac:dyDescent="0.25">
      <c r="A711">
        <v>2003</v>
      </c>
      <c r="B711" t="s">
        <v>34</v>
      </c>
      <c r="C711">
        <v>0</v>
      </c>
    </row>
    <row r="712" spans="1:3" ht="15" hidden="1" x14ac:dyDescent="0.25">
      <c r="A712">
        <v>2003</v>
      </c>
      <c r="B712" t="s">
        <v>35</v>
      </c>
      <c r="C712">
        <v>0</v>
      </c>
    </row>
    <row r="713" spans="1:3" ht="15" hidden="1" x14ac:dyDescent="0.25">
      <c r="A713">
        <v>2003</v>
      </c>
      <c r="B713" t="s">
        <v>36</v>
      </c>
      <c r="C713">
        <v>0</v>
      </c>
    </row>
    <row r="714" spans="1:3" ht="15" hidden="1" x14ac:dyDescent="0.25">
      <c r="A714">
        <v>2003</v>
      </c>
      <c r="B714" t="s">
        <v>37</v>
      </c>
      <c r="C714">
        <v>0</v>
      </c>
    </row>
    <row r="715" spans="1:3" ht="15" hidden="1" x14ac:dyDescent="0.25">
      <c r="A715">
        <v>2003</v>
      </c>
      <c r="B715" t="s">
        <v>153</v>
      </c>
      <c r="C715">
        <v>0</v>
      </c>
    </row>
    <row r="716" spans="1:3" ht="15" hidden="1" x14ac:dyDescent="0.25">
      <c r="A716">
        <v>2003</v>
      </c>
      <c r="B716" t="s">
        <v>39</v>
      </c>
      <c r="C716">
        <v>0</v>
      </c>
    </row>
    <row r="717" spans="1:3" ht="15" hidden="1" x14ac:dyDescent="0.25">
      <c r="A717">
        <v>2003</v>
      </c>
      <c r="B717" t="s">
        <v>40</v>
      </c>
      <c r="C717">
        <v>0</v>
      </c>
    </row>
    <row r="718" spans="1:3" ht="15" hidden="1" x14ac:dyDescent="0.25">
      <c r="A718">
        <v>2003</v>
      </c>
      <c r="B718" t="s">
        <v>8</v>
      </c>
      <c r="C718">
        <v>0</v>
      </c>
    </row>
    <row r="719" spans="1:3" x14ac:dyDescent="0.3">
      <c r="A719" s="130">
        <v>2009</v>
      </c>
      <c r="B719" s="130" t="s">
        <v>88</v>
      </c>
      <c r="C719" s="131">
        <v>5930619.3600000003</v>
      </c>
    </row>
    <row r="720" spans="1:3" ht="15" hidden="1" x14ac:dyDescent="0.25">
      <c r="A720">
        <v>2003</v>
      </c>
      <c r="B720" t="s">
        <v>170</v>
      </c>
      <c r="C720">
        <v>0</v>
      </c>
    </row>
    <row r="721" spans="1:3" x14ac:dyDescent="0.3">
      <c r="A721" s="130">
        <v>2009</v>
      </c>
      <c r="B721" s="130" t="s">
        <v>98</v>
      </c>
      <c r="C721" s="131">
        <v>11911566.42</v>
      </c>
    </row>
    <row r="722" spans="1:3" ht="15" hidden="1" x14ac:dyDescent="0.25">
      <c r="A722">
        <v>2003</v>
      </c>
      <c r="B722" t="s">
        <v>45</v>
      </c>
      <c r="C722">
        <v>0</v>
      </c>
    </row>
    <row r="723" spans="1:3" ht="15" hidden="1" x14ac:dyDescent="0.25">
      <c r="A723">
        <v>2003</v>
      </c>
      <c r="B723" t="s">
        <v>46</v>
      </c>
      <c r="C723">
        <v>0</v>
      </c>
    </row>
    <row r="724" spans="1:3" ht="15" hidden="1" x14ac:dyDescent="0.25">
      <c r="A724">
        <v>2003</v>
      </c>
      <c r="B724" t="s">
        <v>159</v>
      </c>
      <c r="C724">
        <v>0</v>
      </c>
    </row>
    <row r="725" spans="1:3" ht="15" hidden="1" x14ac:dyDescent="0.25">
      <c r="A725">
        <v>2003</v>
      </c>
      <c r="B725" t="s">
        <v>103</v>
      </c>
      <c r="C725">
        <v>0</v>
      </c>
    </row>
    <row r="726" spans="1:3" ht="15" hidden="1" x14ac:dyDescent="0.25">
      <c r="A726">
        <v>2003</v>
      </c>
      <c r="B726" t="s">
        <v>47</v>
      </c>
      <c r="C726">
        <v>0</v>
      </c>
    </row>
    <row r="727" spans="1:3" ht="15" hidden="1" x14ac:dyDescent="0.25">
      <c r="A727">
        <v>2003</v>
      </c>
      <c r="B727" t="s">
        <v>48</v>
      </c>
      <c r="C727">
        <v>0</v>
      </c>
    </row>
    <row r="728" spans="1:3" ht="15" hidden="1" x14ac:dyDescent="0.25">
      <c r="A728">
        <v>2003</v>
      </c>
      <c r="B728" t="s">
        <v>50</v>
      </c>
      <c r="C728">
        <v>0</v>
      </c>
    </row>
    <row r="729" spans="1:3" x14ac:dyDescent="0.3">
      <c r="A729" s="130">
        <v>2009</v>
      </c>
      <c r="B729" s="130" t="s">
        <v>99</v>
      </c>
      <c r="C729" s="131">
        <v>176775</v>
      </c>
    </row>
    <row r="730" spans="1:3" x14ac:dyDescent="0.3">
      <c r="A730" s="130">
        <v>2009</v>
      </c>
      <c r="B730" s="130" t="s">
        <v>101</v>
      </c>
      <c r="C730" s="131">
        <v>22634014</v>
      </c>
    </row>
    <row r="731" spans="1:3" ht="15" hidden="1" x14ac:dyDescent="0.25">
      <c r="A731">
        <v>2003</v>
      </c>
      <c r="B731" t="s">
        <v>164</v>
      </c>
      <c r="C731">
        <v>0</v>
      </c>
    </row>
    <row r="732" spans="1:3" ht="15" hidden="1" x14ac:dyDescent="0.25">
      <c r="A732">
        <v>2003</v>
      </c>
      <c r="B732" t="s">
        <v>52</v>
      </c>
      <c r="C732">
        <v>0</v>
      </c>
    </row>
    <row r="733" spans="1:3" x14ac:dyDescent="0.3">
      <c r="A733" s="130">
        <v>2009</v>
      </c>
      <c r="B733" s="130" t="s">
        <v>102</v>
      </c>
      <c r="C733" s="131">
        <v>5485</v>
      </c>
    </row>
    <row r="734" spans="1:3" x14ac:dyDescent="0.3">
      <c r="A734" s="130">
        <v>2010</v>
      </c>
      <c r="B734" s="130" t="s">
        <v>13</v>
      </c>
      <c r="C734" s="131">
        <v>2510109.38</v>
      </c>
    </row>
    <row r="735" spans="1:3" x14ac:dyDescent="0.3">
      <c r="A735" s="130">
        <v>2010</v>
      </c>
      <c r="B735" s="130" t="s">
        <v>14</v>
      </c>
      <c r="C735" s="131">
        <v>4469541.3</v>
      </c>
    </row>
    <row r="736" spans="1:3" x14ac:dyDescent="0.3">
      <c r="A736" s="130">
        <v>2010</v>
      </c>
      <c r="B736" s="130" t="s">
        <v>16</v>
      </c>
      <c r="C736" s="131">
        <v>9771354</v>
      </c>
    </row>
    <row r="737" spans="1:3" ht="15" hidden="1" x14ac:dyDescent="0.25">
      <c r="A737">
        <v>2003</v>
      </c>
      <c r="B737" t="s">
        <v>95</v>
      </c>
      <c r="C737">
        <v>0</v>
      </c>
    </row>
    <row r="738" spans="1:3" x14ac:dyDescent="0.3">
      <c r="A738" s="130">
        <v>2010</v>
      </c>
      <c r="B738" s="130" t="s">
        <v>33</v>
      </c>
      <c r="C738" s="131">
        <v>30317891</v>
      </c>
    </row>
    <row r="739" spans="1:3" ht="15" hidden="1" x14ac:dyDescent="0.25">
      <c r="A739">
        <v>2003</v>
      </c>
      <c r="B739" t="s">
        <v>58</v>
      </c>
      <c r="C739">
        <v>0</v>
      </c>
    </row>
    <row r="740" spans="1:3" x14ac:dyDescent="0.3">
      <c r="A740" s="130">
        <v>2010</v>
      </c>
      <c r="B740" s="130" t="s">
        <v>37</v>
      </c>
      <c r="C740" s="131">
        <v>957.48</v>
      </c>
    </row>
    <row r="741" spans="1:3" ht="15" hidden="1" x14ac:dyDescent="0.25">
      <c r="A741">
        <v>2003</v>
      </c>
      <c r="B741" t="s">
        <v>61</v>
      </c>
      <c r="C741">
        <v>0</v>
      </c>
    </row>
    <row r="742" spans="1:3" x14ac:dyDescent="0.3">
      <c r="A742" s="130">
        <v>2010</v>
      </c>
      <c r="B742" s="130" t="s">
        <v>53</v>
      </c>
      <c r="C742" s="131">
        <v>402411.74</v>
      </c>
    </row>
    <row r="743" spans="1:3" x14ac:dyDescent="0.3">
      <c r="A743" s="130">
        <v>2010</v>
      </c>
      <c r="B743" s="130" t="s">
        <v>54</v>
      </c>
      <c r="C743" s="131">
        <v>12664349.539999999</v>
      </c>
    </row>
    <row r="744" spans="1:3" ht="15" hidden="1" x14ac:dyDescent="0.25">
      <c r="A744">
        <v>2003</v>
      </c>
      <c r="B744" t="s">
        <v>64</v>
      </c>
      <c r="C744">
        <v>0</v>
      </c>
    </row>
    <row r="745" spans="1:3" ht="15" hidden="1" x14ac:dyDescent="0.25">
      <c r="A745">
        <v>2003</v>
      </c>
      <c r="B745" t="s">
        <v>65</v>
      </c>
      <c r="C745">
        <v>0</v>
      </c>
    </row>
    <row r="746" spans="1:3" ht="15" hidden="1" x14ac:dyDescent="0.25">
      <c r="A746">
        <v>2003</v>
      </c>
      <c r="B746" t="s">
        <v>66</v>
      </c>
      <c r="C746">
        <v>0</v>
      </c>
    </row>
    <row r="747" spans="1:3" ht="15" hidden="1" x14ac:dyDescent="0.25">
      <c r="A747">
        <v>2003</v>
      </c>
      <c r="B747" t="s">
        <v>67</v>
      </c>
      <c r="C747">
        <v>0</v>
      </c>
    </row>
    <row r="748" spans="1:3" ht="15" hidden="1" x14ac:dyDescent="0.25">
      <c r="A748">
        <v>2003</v>
      </c>
      <c r="B748" t="s">
        <v>68</v>
      </c>
      <c r="C748">
        <v>0</v>
      </c>
    </row>
    <row r="749" spans="1:3" ht="15" hidden="1" x14ac:dyDescent="0.25">
      <c r="A749">
        <v>2003</v>
      </c>
      <c r="B749" t="s">
        <v>69</v>
      </c>
      <c r="C749">
        <v>0</v>
      </c>
    </row>
    <row r="750" spans="1:3" ht="15" hidden="1" x14ac:dyDescent="0.25">
      <c r="A750">
        <v>2003</v>
      </c>
      <c r="B750" t="s">
        <v>70</v>
      </c>
      <c r="C750">
        <v>0</v>
      </c>
    </row>
    <row r="751" spans="1:3" ht="15" hidden="1" x14ac:dyDescent="0.25">
      <c r="A751">
        <v>2003</v>
      </c>
      <c r="B751" t="s">
        <v>71</v>
      </c>
      <c r="C751">
        <v>0</v>
      </c>
    </row>
    <row r="752" spans="1:3" ht="15" hidden="1" x14ac:dyDescent="0.25">
      <c r="A752">
        <v>2003</v>
      </c>
      <c r="B752" t="s">
        <v>94</v>
      </c>
      <c r="C752">
        <v>0</v>
      </c>
    </row>
    <row r="753" spans="1:3" x14ac:dyDescent="0.3">
      <c r="A753" s="130">
        <v>2010</v>
      </c>
      <c r="B753" s="130" t="s">
        <v>55</v>
      </c>
      <c r="C753" s="131">
        <v>126963497.44</v>
      </c>
    </row>
    <row r="754" spans="1:3" x14ac:dyDescent="0.3">
      <c r="A754" s="130">
        <v>2010</v>
      </c>
      <c r="B754" s="130" t="s">
        <v>57</v>
      </c>
      <c r="C754" s="131">
        <v>68859065.969999999</v>
      </c>
    </row>
    <row r="755" spans="1:3" ht="15" hidden="1" x14ac:dyDescent="0.25">
      <c r="A755">
        <v>2003</v>
      </c>
      <c r="B755" t="s">
        <v>84</v>
      </c>
      <c r="C755">
        <v>0</v>
      </c>
    </row>
    <row r="756" spans="1:3" x14ac:dyDescent="0.3">
      <c r="A756" s="130">
        <v>2010</v>
      </c>
      <c r="B756" s="130" t="s">
        <v>59</v>
      </c>
      <c r="C756" s="131">
        <v>3231785.49</v>
      </c>
    </row>
    <row r="757" spans="1:3" x14ac:dyDescent="0.3">
      <c r="A757" s="130">
        <v>2010</v>
      </c>
      <c r="B757" s="130" t="s">
        <v>62</v>
      </c>
      <c r="C757" s="131">
        <v>51454525.270000003</v>
      </c>
    </row>
    <row r="758" spans="1:3" ht="15" hidden="1" x14ac:dyDescent="0.25">
      <c r="A758">
        <v>2003</v>
      </c>
      <c r="B758" t="s">
        <v>76</v>
      </c>
      <c r="C758">
        <v>0</v>
      </c>
    </row>
    <row r="759" spans="1:3" x14ac:dyDescent="0.3">
      <c r="A759" s="130">
        <v>2010</v>
      </c>
      <c r="B759" s="130" t="s">
        <v>73</v>
      </c>
      <c r="C759" s="131">
        <v>42298.6</v>
      </c>
    </row>
    <row r="760" spans="1:3" ht="15" hidden="1" x14ac:dyDescent="0.25">
      <c r="A760">
        <v>2003</v>
      </c>
      <c r="B760" t="s">
        <v>78</v>
      </c>
      <c r="C760">
        <v>0</v>
      </c>
    </row>
    <row r="761" spans="1:3" ht="15" hidden="1" x14ac:dyDescent="0.25">
      <c r="A761">
        <v>2003</v>
      </c>
      <c r="B761" t="s">
        <v>79</v>
      </c>
      <c r="C761">
        <v>0</v>
      </c>
    </row>
    <row r="762" spans="1:3" ht="15" hidden="1" x14ac:dyDescent="0.25">
      <c r="A762">
        <v>2003</v>
      </c>
      <c r="B762" t="s">
        <v>80</v>
      </c>
      <c r="C762">
        <v>0</v>
      </c>
    </row>
    <row r="763" spans="1:3" ht="15" hidden="1" x14ac:dyDescent="0.25">
      <c r="A763">
        <v>2003</v>
      </c>
      <c r="B763" t="s">
        <v>81</v>
      </c>
      <c r="C763">
        <v>0</v>
      </c>
    </row>
    <row r="764" spans="1:3" ht="15" hidden="1" x14ac:dyDescent="0.25">
      <c r="A764">
        <v>2003</v>
      </c>
      <c r="B764" t="s">
        <v>82</v>
      </c>
      <c r="C764">
        <v>0</v>
      </c>
    </row>
    <row r="765" spans="1:3" ht="15" hidden="1" x14ac:dyDescent="0.25">
      <c r="A765">
        <v>2003</v>
      </c>
      <c r="B765" t="s">
        <v>83</v>
      </c>
      <c r="C765">
        <v>0</v>
      </c>
    </row>
    <row r="766" spans="1:3" x14ac:dyDescent="0.3">
      <c r="A766" s="130">
        <v>2010</v>
      </c>
      <c r="B766" s="130" t="s">
        <v>74</v>
      </c>
      <c r="C766" s="131">
        <v>5399696.4299999997</v>
      </c>
    </row>
    <row r="767" spans="1:3" x14ac:dyDescent="0.3">
      <c r="A767" s="130">
        <v>2010</v>
      </c>
      <c r="B767" s="130" t="s">
        <v>75</v>
      </c>
      <c r="C767" s="131">
        <v>8912383.1600000001</v>
      </c>
    </row>
    <row r="768" spans="1:3" x14ac:dyDescent="0.3">
      <c r="A768" s="130">
        <v>2010</v>
      </c>
      <c r="B768" s="130" t="s">
        <v>77</v>
      </c>
      <c r="C768" s="131">
        <v>3644.42</v>
      </c>
    </row>
    <row r="769" spans="1:3" ht="15" hidden="1" x14ac:dyDescent="0.25">
      <c r="A769">
        <v>2003</v>
      </c>
      <c r="B769" t="s">
        <v>165</v>
      </c>
      <c r="C769">
        <v>0</v>
      </c>
    </row>
    <row r="770" spans="1:3" ht="15" hidden="1" x14ac:dyDescent="0.25">
      <c r="A770">
        <v>2003</v>
      </c>
      <c r="B770" t="s">
        <v>154</v>
      </c>
      <c r="C770">
        <v>0</v>
      </c>
    </row>
    <row r="771" spans="1:3" x14ac:dyDescent="0.3">
      <c r="A771" s="130">
        <v>2010</v>
      </c>
      <c r="B771" s="130" t="s">
        <v>87</v>
      </c>
      <c r="C771" s="131">
        <v>121677029.05</v>
      </c>
    </row>
    <row r="772" spans="1:3" x14ac:dyDescent="0.3">
      <c r="A772" s="130">
        <v>2010</v>
      </c>
      <c r="B772" s="130" t="s">
        <v>88</v>
      </c>
      <c r="C772" s="131">
        <v>6085082.8399999999</v>
      </c>
    </row>
    <row r="773" spans="1:3" ht="15" hidden="1" x14ac:dyDescent="0.25">
      <c r="A773">
        <v>2003</v>
      </c>
      <c r="B773" t="s">
        <v>10</v>
      </c>
      <c r="C773">
        <v>0</v>
      </c>
    </row>
    <row r="774" spans="1:3" x14ac:dyDescent="0.3">
      <c r="A774" s="130">
        <v>2010</v>
      </c>
      <c r="B774" s="130" t="s">
        <v>98</v>
      </c>
      <c r="C774" s="131">
        <v>11911566.42</v>
      </c>
    </row>
    <row r="775" spans="1:3" ht="15" hidden="1" x14ac:dyDescent="0.25">
      <c r="A775">
        <v>2003</v>
      </c>
      <c r="B775" t="s">
        <v>89</v>
      </c>
      <c r="C775">
        <v>0</v>
      </c>
    </row>
    <row r="776" spans="1:3" ht="15" hidden="1" x14ac:dyDescent="0.25">
      <c r="A776">
        <v>2003</v>
      </c>
      <c r="B776" t="s">
        <v>90</v>
      </c>
      <c r="C776">
        <v>0</v>
      </c>
    </row>
    <row r="777" spans="1:3" ht="15" hidden="1" x14ac:dyDescent="0.25">
      <c r="A777">
        <v>2003</v>
      </c>
      <c r="B777" t="s">
        <v>91</v>
      </c>
      <c r="C777">
        <v>0</v>
      </c>
    </row>
    <row r="778" spans="1:3" ht="15" hidden="1" x14ac:dyDescent="0.25">
      <c r="A778">
        <v>2003</v>
      </c>
      <c r="B778" t="s">
        <v>93</v>
      </c>
      <c r="C778">
        <v>0</v>
      </c>
    </row>
    <row r="779" spans="1:3" ht="15" hidden="1" x14ac:dyDescent="0.25">
      <c r="A779">
        <v>2003</v>
      </c>
      <c r="B779" t="s">
        <v>96</v>
      </c>
      <c r="C779">
        <v>0</v>
      </c>
    </row>
    <row r="780" spans="1:3" ht="15" hidden="1" x14ac:dyDescent="0.25">
      <c r="A780">
        <v>2003</v>
      </c>
      <c r="B780" t="s">
        <v>97</v>
      </c>
      <c r="C780">
        <v>0</v>
      </c>
    </row>
    <row r="781" spans="1:3" ht="15" hidden="1" x14ac:dyDescent="0.25">
      <c r="A781">
        <v>2003</v>
      </c>
      <c r="B781" t="s">
        <v>98</v>
      </c>
      <c r="C781">
        <v>0</v>
      </c>
    </row>
    <row r="782" spans="1:3" x14ac:dyDescent="0.3">
      <c r="A782" s="130">
        <v>2010</v>
      </c>
      <c r="B782" s="130" t="s">
        <v>99</v>
      </c>
      <c r="C782" s="131">
        <v>176775</v>
      </c>
    </row>
    <row r="783" spans="1:3" x14ac:dyDescent="0.3">
      <c r="A783" s="130">
        <v>2010</v>
      </c>
      <c r="B783" s="130" t="s">
        <v>101</v>
      </c>
      <c r="C783" s="131">
        <v>29442100.539999999</v>
      </c>
    </row>
    <row r="784" spans="1:3" ht="15" hidden="1" x14ac:dyDescent="0.25">
      <c r="A784">
        <v>2003</v>
      </c>
      <c r="B784" t="s">
        <v>169</v>
      </c>
      <c r="C784">
        <v>0</v>
      </c>
    </row>
    <row r="785" spans="1:3" ht="15" hidden="1" x14ac:dyDescent="0.25">
      <c r="A785">
        <v>2003</v>
      </c>
      <c r="B785" t="s">
        <v>41</v>
      </c>
      <c r="C785">
        <v>0</v>
      </c>
    </row>
    <row r="786" spans="1:3" ht="15" hidden="1" x14ac:dyDescent="0.25">
      <c r="A786">
        <v>2003</v>
      </c>
      <c r="B786" t="s">
        <v>100</v>
      </c>
      <c r="C786">
        <v>0</v>
      </c>
    </row>
    <row r="787" spans="1:3" x14ac:dyDescent="0.3">
      <c r="A787" s="130">
        <v>2010</v>
      </c>
      <c r="B787" s="130" t="s">
        <v>102</v>
      </c>
      <c r="C787" s="131">
        <v>439185</v>
      </c>
    </row>
    <row r="788" spans="1:3" ht="15" hidden="1" x14ac:dyDescent="0.25">
      <c r="A788">
        <v>2003</v>
      </c>
      <c r="B788" t="s">
        <v>102</v>
      </c>
      <c r="C788">
        <v>0</v>
      </c>
    </row>
    <row r="789" spans="1:3" ht="15" hidden="1" x14ac:dyDescent="0.25">
      <c r="A789">
        <v>2003</v>
      </c>
      <c r="B789" t="s">
        <v>104</v>
      </c>
      <c r="C789">
        <v>0</v>
      </c>
    </row>
    <row r="790" spans="1:3" ht="15" hidden="1" x14ac:dyDescent="0.25">
      <c r="A790">
        <v>2003</v>
      </c>
      <c r="B790" t="s">
        <v>105</v>
      </c>
      <c r="C790">
        <v>0</v>
      </c>
    </row>
    <row r="791" spans="1:3" ht="15" hidden="1" x14ac:dyDescent="0.25">
      <c r="A791">
        <v>2003</v>
      </c>
      <c r="B791" t="s">
        <v>107</v>
      </c>
      <c r="C791">
        <v>0</v>
      </c>
    </row>
    <row r="792" spans="1:3" ht="15" hidden="1" x14ac:dyDescent="0.25">
      <c r="A792">
        <v>2003</v>
      </c>
      <c r="B792" t="s">
        <v>108</v>
      </c>
      <c r="C792">
        <v>0</v>
      </c>
    </row>
    <row r="793" spans="1:3" ht="15" hidden="1" x14ac:dyDescent="0.25">
      <c r="A793">
        <v>2003</v>
      </c>
      <c r="B793" t="s">
        <v>109</v>
      </c>
      <c r="C793">
        <v>0</v>
      </c>
    </row>
    <row r="794" spans="1:3" ht="15" hidden="1" x14ac:dyDescent="0.25">
      <c r="A794">
        <v>2003</v>
      </c>
      <c r="B794" t="s">
        <v>110</v>
      </c>
      <c r="C794">
        <v>0</v>
      </c>
    </row>
    <row r="795" spans="1:3" ht="15" hidden="1" x14ac:dyDescent="0.25">
      <c r="A795">
        <v>2002</v>
      </c>
      <c r="B795" t="s">
        <v>9</v>
      </c>
      <c r="C795">
        <v>0</v>
      </c>
    </row>
    <row r="796" spans="1:3" ht="15" hidden="1" x14ac:dyDescent="0.25">
      <c r="A796">
        <v>2002</v>
      </c>
      <c r="B796" t="s">
        <v>11</v>
      </c>
      <c r="C796">
        <v>0</v>
      </c>
    </row>
    <row r="797" spans="1:3" ht="15" hidden="1" x14ac:dyDescent="0.25">
      <c r="A797">
        <v>2002</v>
      </c>
      <c r="B797" t="s">
        <v>12</v>
      </c>
      <c r="C797">
        <v>0</v>
      </c>
    </row>
    <row r="798" spans="1:3" ht="15" hidden="1" x14ac:dyDescent="0.25">
      <c r="A798">
        <v>2002</v>
      </c>
      <c r="B798" t="s">
        <v>13</v>
      </c>
      <c r="C798">
        <v>0</v>
      </c>
    </row>
    <row r="799" spans="1:3" ht="15" hidden="1" x14ac:dyDescent="0.25">
      <c r="A799">
        <v>2002</v>
      </c>
      <c r="B799" t="s">
        <v>14</v>
      </c>
      <c r="C799">
        <v>0</v>
      </c>
    </row>
    <row r="800" spans="1:3" ht="15" hidden="1" x14ac:dyDescent="0.25">
      <c r="A800">
        <v>2002</v>
      </c>
      <c r="B800" t="s">
        <v>15</v>
      </c>
      <c r="C800">
        <v>0</v>
      </c>
    </row>
    <row r="801" spans="1:3" x14ac:dyDescent="0.3">
      <c r="A801" s="130">
        <v>2011</v>
      </c>
      <c r="B801" s="130" t="s">
        <v>13</v>
      </c>
      <c r="C801" s="131">
        <v>2510109.38</v>
      </c>
    </row>
    <row r="802" spans="1:3" ht="15" hidden="1" x14ac:dyDescent="0.25">
      <c r="A802">
        <v>2002</v>
      </c>
      <c r="B802" t="s">
        <v>19</v>
      </c>
      <c r="C802">
        <v>0</v>
      </c>
    </row>
    <row r="803" spans="1:3" ht="15" hidden="1" x14ac:dyDescent="0.25">
      <c r="A803">
        <v>2002</v>
      </c>
      <c r="B803" t="s">
        <v>20</v>
      </c>
      <c r="C803">
        <v>0</v>
      </c>
    </row>
    <row r="804" spans="1:3" ht="15" hidden="1" x14ac:dyDescent="0.25">
      <c r="A804">
        <v>2002</v>
      </c>
      <c r="B804" t="s">
        <v>21</v>
      </c>
      <c r="C804">
        <v>0</v>
      </c>
    </row>
    <row r="805" spans="1:3" ht="15" hidden="1" x14ac:dyDescent="0.25">
      <c r="A805">
        <v>2002</v>
      </c>
      <c r="B805" t="s">
        <v>22</v>
      </c>
      <c r="C805">
        <v>0</v>
      </c>
    </row>
    <row r="806" spans="1:3" ht="15" hidden="1" x14ac:dyDescent="0.25">
      <c r="A806">
        <v>2002</v>
      </c>
      <c r="B806" t="s">
        <v>23</v>
      </c>
      <c r="C806">
        <v>0</v>
      </c>
    </row>
    <row r="807" spans="1:3" ht="15" hidden="1" x14ac:dyDescent="0.25">
      <c r="A807">
        <v>2002</v>
      </c>
      <c r="B807" t="s">
        <v>25</v>
      </c>
      <c r="C807">
        <v>0</v>
      </c>
    </row>
    <row r="808" spans="1:3" ht="15" hidden="1" x14ac:dyDescent="0.25">
      <c r="A808">
        <v>2002</v>
      </c>
      <c r="B808" t="s">
        <v>26</v>
      </c>
      <c r="C808">
        <v>0</v>
      </c>
    </row>
    <row r="809" spans="1:3" ht="15" hidden="1" x14ac:dyDescent="0.25">
      <c r="A809">
        <v>2002</v>
      </c>
      <c r="B809" t="s">
        <v>27</v>
      </c>
      <c r="C809">
        <v>0</v>
      </c>
    </row>
    <row r="810" spans="1:3" ht="15" hidden="1" x14ac:dyDescent="0.25">
      <c r="A810">
        <v>2002</v>
      </c>
      <c r="B810" t="s">
        <v>30</v>
      </c>
      <c r="C810">
        <v>0</v>
      </c>
    </row>
    <row r="811" spans="1:3" x14ac:dyDescent="0.3">
      <c r="A811" s="130">
        <v>2011</v>
      </c>
      <c r="B811" s="130" t="s">
        <v>14</v>
      </c>
      <c r="C811" s="131">
        <v>4507911.57</v>
      </c>
    </row>
    <row r="812" spans="1:3" ht="15" hidden="1" x14ac:dyDescent="0.25">
      <c r="A812">
        <v>2002</v>
      </c>
      <c r="B812" t="s">
        <v>34</v>
      </c>
      <c r="C812">
        <v>0</v>
      </c>
    </row>
    <row r="813" spans="1:3" ht="15" hidden="1" x14ac:dyDescent="0.25">
      <c r="A813">
        <v>2002</v>
      </c>
      <c r="B813" t="s">
        <v>35</v>
      </c>
      <c r="C813">
        <v>0</v>
      </c>
    </row>
    <row r="814" spans="1:3" ht="15" hidden="1" x14ac:dyDescent="0.25">
      <c r="A814">
        <v>2002</v>
      </c>
      <c r="B814" t="s">
        <v>36</v>
      </c>
      <c r="C814">
        <v>0</v>
      </c>
    </row>
    <row r="815" spans="1:3" ht="15" hidden="1" x14ac:dyDescent="0.25">
      <c r="A815">
        <v>2002</v>
      </c>
      <c r="B815" t="s">
        <v>37</v>
      </c>
      <c r="C815">
        <v>0</v>
      </c>
    </row>
    <row r="816" spans="1:3" ht="15" hidden="1" x14ac:dyDescent="0.25">
      <c r="A816">
        <v>2002</v>
      </c>
      <c r="B816" t="s">
        <v>153</v>
      </c>
      <c r="C816">
        <v>0</v>
      </c>
    </row>
    <row r="817" spans="1:3" ht="15" hidden="1" x14ac:dyDescent="0.25">
      <c r="A817">
        <v>2002</v>
      </c>
      <c r="B817" t="s">
        <v>39</v>
      </c>
      <c r="C817">
        <v>0</v>
      </c>
    </row>
    <row r="818" spans="1:3" ht="15" hidden="1" x14ac:dyDescent="0.25">
      <c r="A818">
        <v>2002</v>
      </c>
      <c r="B818" t="s">
        <v>40</v>
      </c>
      <c r="C818">
        <v>0</v>
      </c>
    </row>
    <row r="819" spans="1:3" ht="15" hidden="1" x14ac:dyDescent="0.25">
      <c r="A819">
        <v>2002</v>
      </c>
      <c r="B819" t="s">
        <v>8</v>
      </c>
      <c r="C819">
        <v>0</v>
      </c>
    </row>
    <row r="820" spans="1:3" x14ac:dyDescent="0.3">
      <c r="A820" s="130">
        <v>2011</v>
      </c>
      <c r="B820" s="130" t="s">
        <v>16</v>
      </c>
      <c r="C820" s="131">
        <v>9777743</v>
      </c>
    </row>
    <row r="821" spans="1:3" ht="15" hidden="1" x14ac:dyDescent="0.25">
      <c r="A821">
        <v>2002</v>
      </c>
      <c r="B821" t="s">
        <v>156</v>
      </c>
      <c r="C821">
        <v>0</v>
      </c>
    </row>
    <row r="822" spans="1:3" x14ac:dyDescent="0.3">
      <c r="A822" s="130">
        <v>2011</v>
      </c>
      <c r="B822" s="130" t="s">
        <v>33</v>
      </c>
      <c r="C822" s="131">
        <v>30341529.370000001</v>
      </c>
    </row>
    <row r="823" spans="1:3" ht="15" hidden="1" x14ac:dyDescent="0.25">
      <c r="A823">
        <v>2002</v>
      </c>
      <c r="B823" t="s">
        <v>45</v>
      </c>
      <c r="C823">
        <v>0</v>
      </c>
    </row>
    <row r="824" spans="1:3" ht="15" hidden="1" x14ac:dyDescent="0.25">
      <c r="A824">
        <v>2002</v>
      </c>
      <c r="B824" t="s">
        <v>46</v>
      </c>
      <c r="C824">
        <v>0</v>
      </c>
    </row>
    <row r="825" spans="1:3" ht="15" hidden="1" x14ac:dyDescent="0.25">
      <c r="A825">
        <v>2002</v>
      </c>
      <c r="B825" t="s">
        <v>159</v>
      </c>
      <c r="C825">
        <v>0</v>
      </c>
    </row>
    <row r="826" spans="1:3" ht="15" hidden="1" x14ac:dyDescent="0.25">
      <c r="A826">
        <v>2002</v>
      </c>
      <c r="B826" t="s">
        <v>103</v>
      </c>
      <c r="C826">
        <v>0</v>
      </c>
    </row>
    <row r="827" spans="1:3" ht="15" hidden="1" x14ac:dyDescent="0.25">
      <c r="A827">
        <v>2002</v>
      </c>
      <c r="B827" t="s">
        <v>47</v>
      </c>
      <c r="C827">
        <v>0</v>
      </c>
    </row>
    <row r="828" spans="1:3" ht="15" hidden="1" x14ac:dyDescent="0.25">
      <c r="A828">
        <v>2002</v>
      </c>
      <c r="B828" t="s">
        <v>48</v>
      </c>
      <c r="C828">
        <v>0</v>
      </c>
    </row>
    <row r="829" spans="1:3" ht="15" hidden="1" x14ac:dyDescent="0.25">
      <c r="A829">
        <v>2002</v>
      </c>
      <c r="B829" t="s">
        <v>50</v>
      </c>
      <c r="C829">
        <v>0</v>
      </c>
    </row>
    <row r="830" spans="1:3" ht="15" hidden="1" x14ac:dyDescent="0.25">
      <c r="A830">
        <v>2002</v>
      </c>
      <c r="B830" t="s">
        <v>51</v>
      </c>
      <c r="C830">
        <v>0</v>
      </c>
    </row>
    <row r="831" spans="1:3" ht="15" hidden="1" x14ac:dyDescent="0.25">
      <c r="A831">
        <v>2002</v>
      </c>
      <c r="B831" t="s">
        <v>163</v>
      </c>
      <c r="C831">
        <v>0</v>
      </c>
    </row>
    <row r="832" spans="1:3" ht="15" hidden="1" x14ac:dyDescent="0.25">
      <c r="A832">
        <v>2002</v>
      </c>
      <c r="B832" t="s">
        <v>164</v>
      </c>
      <c r="C832">
        <v>0</v>
      </c>
    </row>
    <row r="833" spans="1:3" ht="15" hidden="1" x14ac:dyDescent="0.25">
      <c r="A833">
        <v>2002</v>
      </c>
      <c r="B833" t="s">
        <v>52</v>
      </c>
      <c r="C833">
        <v>0</v>
      </c>
    </row>
    <row r="834" spans="1:3" x14ac:dyDescent="0.3">
      <c r="A834" s="130">
        <v>2011</v>
      </c>
      <c r="B834" s="130" t="s">
        <v>37</v>
      </c>
      <c r="C834" s="131">
        <v>283085.05</v>
      </c>
    </row>
    <row r="835" spans="1:3" x14ac:dyDescent="0.3">
      <c r="A835" s="130">
        <v>2011</v>
      </c>
      <c r="B835" s="130" t="s">
        <v>46</v>
      </c>
      <c r="C835" s="131">
        <v>13999565.34</v>
      </c>
    </row>
    <row r="836" spans="1:3" x14ac:dyDescent="0.3">
      <c r="A836" s="130">
        <v>2011</v>
      </c>
      <c r="B836" s="130" t="s">
        <v>53</v>
      </c>
      <c r="C836" s="131">
        <v>457911.74</v>
      </c>
    </row>
    <row r="837" spans="1:3" x14ac:dyDescent="0.3">
      <c r="A837" s="130">
        <v>2011</v>
      </c>
      <c r="B837" s="130" t="s">
        <v>54</v>
      </c>
      <c r="C837" s="131">
        <v>13628829.109999999</v>
      </c>
    </row>
    <row r="838" spans="1:3" ht="15" hidden="1" x14ac:dyDescent="0.25">
      <c r="A838">
        <v>2002</v>
      </c>
      <c r="B838" t="s">
        <v>95</v>
      </c>
      <c r="C838">
        <v>0</v>
      </c>
    </row>
    <row r="839" spans="1:3" x14ac:dyDescent="0.3">
      <c r="A839" s="130">
        <v>2011</v>
      </c>
      <c r="B839" s="130" t="s">
        <v>55</v>
      </c>
      <c r="C839" s="131">
        <v>134035599.98</v>
      </c>
    </row>
    <row r="840" spans="1:3" ht="15" hidden="1" x14ac:dyDescent="0.25">
      <c r="A840">
        <v>2002</v>
      </c>
      <c r="B840" t="s">
        <v>58</v>
      </c>
      <c r="C840">
        <v>0</v>
      </c>
    </row>
    <row r="841" spans="1:3" x14ac:dyDescent="0.3">
      <c r="A841" s="130">
        <v>2011</v>
      </c>
      <c r="B841" s="130" t="s">
        <v>57</v>
      </c>
      <c r="C841" s="131">
        <v>68531082.140000001</v>
      </c>
    </row>
    <row r="842" spans="1:3" ht="15" hidden="1" x14ac:dyDescent="0.25">
      <c r="A842">
        <v>2002</v>
      </c>
      <c r="B842" t="s">
        <v>61</v>
      </c>
      <c r="C842">
        <v>0</v>
      </c>
    </row>
    <row r="843" spans="1:3" x14ac:dyDescent="0.3">
      <c r="A843" s="130">
        <v>2011</v>
      </c>
      <c r="B843" s="130" t="s">
        <v>59</v>
      </c>
      <c r="C843" s="131">
        <v>3280789.32</v>
      </c>
    </row>
    <row r="844" spans="1:3" x14ac:dyDescent="0.3">
      <c r="A844" s="130">
        <v>2011</v>
      </c>
      <c r="B844" s="130" t="s">
        <v>62</v>
      </c>
      <c r="C844" s="131">
        <v>59878130.020000003</v>
      </c>
    </row>
    <row r="845" spans="1:3" ht="15" hidden="1" x14ac:dyDescent="0.25">
      <c r="A845">
        <v>2002</v>
      </c>
      <c r="B845" t="s">
        <v>64</v>
      </c>
      <c r="C845">
        <v>0</v>
      </c>
    </row>
    <row r="846" spans="1:3" ht="15" hidden="1" x14ac:dyDescent="0.25">
      <c r="A846">
        <v>2002</v>
      </c>
      <c r="B846" t="s">
        <v>65</v>
      </c>
      <c r="C846">
        <v>0</v>
      </c>
    </row>
    <row r="847" spans="1:3" ht="15" hidden="1" x14ac:dyDescent="0.25">
      <c r="A847">
        <v>2002</v>
      </c>
      <c r="B847" t="s">
        <v>66</v>
      </c>
      <c r="C847">
        <v>0</v>
      </c>
    </row>
    <row r="848" spans="1:3" ht="15" hidden="1" x14ac:dyDescent="0.25">
      <c r="A848">
        <v>2002</v>
      </c>
      <c r="B848" t="s">
        <v>67</v>
      </c>
      <c r="C848">
        <v>0</v>
      </c>
    </row>
    <row r="849" spans="1:3" ht="15" hidden="1" x14ac:dyDescent="0.25">
      <c r="A849">
        <v>2002</v>
      </c>
      <c r="B849" t="s">
        <v>68</v>
      </c>
      <c r="C849">
        <v>0</v>
      </c>
    </row>
    <row r="850" spans="1:3" ht="15" hidden="1" x14ac:dyDescent="0.25">
      <c r="A850">
        <v>2002</v>
      </c>
      <c r="B850" t="s">
        <v>70</v>
      </c>
      <c r="C850">
        <v>0</v>
      </c>
    </row>
    <row r="851" spans="1:3" ht="15" hidden="1" x14ac:dyDescent="0.25">
      <c r="A851">
        <v>2002</v>
      </c>
      <c r="B851" t="s">
        <v>71</v>
      </c>
      <c r="C851">
        <v>0</v>
      </c>
    </row>
    <row r="852" spans="1:3" ht="15" hidden="1" x14ac:dyDescent="0.25">
      <c r="A852">
        <v>2002</v>
      </c>
      <c r="B852" t="s">
        <v>94</v>
      </c>
      <c r="C852">
        <v>0</v>
      </c>
    </row>
    <row r="853" spans="1:3" ht="15" hidden="1" x14ac:dyDescent="0.25">
      <c r="A853">
        <v>2002</v>
      </c>
      <c r="B853" t="s">
        <v>73</v>
      </c>
      <c r="C853">
        <v>0</v>
      </c>
    </row>
    <row r="854" spans="1:3" ht="15" hidden="1" x14ac:dyDescent="0.25">
      <c r="A854">
        <v>2002</v>
      </c>
      <c r="B854" t="s">
        <v>72</v>
      </c>
      <c r="C854">
        <v>0</v>
      </c>
    </row>
    <row r="855" spans="1:3" ht="15" hidden="1" x14ac:dyDescent="0.25">
      <c r="A855">
        <v>2002</v>
      </c>
      <c r="B855" t="s">
        <v>84</v>
      </c>
      <c r="C855">
        <v>0</v>
      </c>
    </row>
    <row r="856" spans="1:3" x14ac:dyDescent="0.3">
      <c r="A856" s="130">
        <v>2011</v>
      </c>
      <c r="B856" s="130" t="s">
        <v>73</v>
      </c>
      <c r="C856" s="131">
        <v>42298.6</v>
      </c>
    </row>
    <row r="857" spans="1:3" ht="15" hidden="1" x14ac:dyDescent="0.25">
      <c r="A857">
        <v>2002</v>
      </c>
      <c r="B857" t="s">
        <v>75</v>
      </c>
      <c r="C857">
        <v>0</v>
      </c>
    </row>
    <row r="858" spans="1:3" ht="15" hidden="1" x14ac:dyDescent="0.25">
      <c r="A858">
        <v>2002</v>
      </c>
      <c r="B858" t="s">
        <v>76</v>
      </c>
      <c r="C858">
        <v>0</v>
      </c>
    </row>
    <row r="859" spans="1:3" x14ac:dyDescent="0.3">
      <c r="A859" s="130">
        <v>2011</v>
      </c>
      <c r="B859" s="130" t="s">
        <v>74</v>
      </c>
      <c r="C859" s="131">
        <v>5411028.04</v>
      </c>
    </row>
    <row r="860" spans="1:3" ht="15" hidden="1" x14ac:dyDescent="0.25">
      <c r="A860">
        <v>2002</v>
      </c>
      <c r="B860" t="s">
        <v>78</v>
      </c>
      <c r="C860">
        <v>0</v>
      </c>
    </row>
    <row r="861" spans="1:3" ht="15" hidden="1" x14ac:dyDescent="0.25">
      <c r="A861">
        <v>2002</v>
      </c>
      <c r="B861" t="s">
        <v>79</v>
      </c>
      <c r="C861">
        <v>0</v>
      </c>
    </row>
    <row r="862" spans="1:3" ht="15" hidden="1" x14ac:dyDescent="0.25">
      <c r="A862">
        <v>2002</v>
      </c>
      <c r="B862" t="s">
        <v>80</v>
      </c>
      <c r="C862">
        <v>0</v>
      </c>
    </row>
    <row r="863" spans="1:3" ht="15" hidden="1" x14ac:dyDescent="0.25">
      <c r="A863">
        <v>2002</v>
      </c>
      <c r="B863" t="s">
        <v>81</v>
      </c>
      <c r="C863">
        <v>0</v>
      </c>
    </row>
    <row r="864" spans="1:3" ht="15" hidden="1" x14ac:dyDescent="0.25">
      <c r="A864">
        <v>2002</v>
      </c>
      <c r="B864" t="s">
        <v>82</v>
      </c>
      <c r="C864">
        <v>0</v>
      </c>
    </row>
    <row r="865" spans="1:3" ht="15" hidden="1" x14ac:dyDescent="0.25">
      <c r="A865">
        <v>2002</v>
      </c>
      <c r="B865" t="s">
        <v>83</v>
      </c>
      <c r="C865">
        <v>0</v>
      </c>
    </row>
    <row r="866" spans="1:3" x14ac:dyDescent="0.3">
      <c r="A866" s="130">
        <v>2011</v>
      </c>
      <c r="B866" s="130" t="s">
        <v>75</v>
      </c>
      <c r="C866" s="131">
        <v>8912383.1600000001</v>
      </c>
    </row>
    <row r="867" spans="1:3" x14ac:dyDescent="0.3">
      <c r="A867" s="130">
        <v>2011</v>
      </c>
      <c r="B867" s="130" t="s">
        <v>77</v>
      </c>
      <c r="C867" s="131">
        <v>3644.42</v>
      </c>
    </row>
    <row r="868" spans="1:3" x14ac:dyDescent="0.3">
      <c r="A868" s="130">
        <v>2011</v>
      </c>
      <c r="B868" s="130" t="s">
        <v>78</v>
      </c>
      <c r="C868" s="131">
        <v>21513678.300000001</v>
      </c>
    </row>
    <row r="869" spans="1:3" ht="15" hidden="1" x14ac:dyDescent="0.25">
      <c r="A869">
        <v>2002</v>
      </c>
      <c r="B869" t="s">
        <v>165</v>
      </c>
      <c r="C869">
        <v>0</v>
      </c>
    </row>
    <row r="870" spans="1:3" ht="15" hidden="1" x14ac:dyDescent="0.25">
      <c r="A870">
        <v>2002</v>
      </c>
      <c r="B870" t="s">
        <v>154</v>
      </c>
      <c r="C870">
        <v>0</v>
      </c>
    </row>
    <row r="871" spans="1:3" x14ac:dyDescent="0.3">
      <c r="A871" s="130">
        <v>2011</v>
      </c>
      <c r="B871" s="130" t="s">
        <v>87</v>
      </c>
      <c r="C871" s="131">
        <v>126594713.51000001</v>
      </c>
    </row>
    <row r="872" spans="1:3" x14ac:dyDescent="0.3">
      <c r="A872" s="130">
        <v>2011</v>
      </c>
      <c r="B872" s="130" t="s">
        <v>88</v>
      </c>
      <c r="C872" s="131">
        <v>8312486</v>
      </c>
    </row>
    <row r="873" spans="1:3" ht="15" hidden="1" x14ac:dyDescent="0.25">
      <c r="A873">
        <v>2002</v>
      </c>
      <c r="B873" t="s">
        <v>10</v>
      </c>
      <c r="C873">
        <v>0</v>
      </c>
    </row>
    <row r="874" spans="1:3" x14ac:dyDescent="0.3">
      <c r="A874" s="130">
        <v>2011</v>
      </c>
      <c r="B874" s="130" t="s">
        <v>98</v>
      </c>
      <c r="C874" s="131">
        <v>24550986.329999998</v>
      </c>
    </row>
    <row r="875" spans="1:3" ht="15" hidden="1" x14ac:dyDescent="0.25">
      <c r="A875">
        <v>2002</v>
      </c>
      <c r="B875" t="s">
        <v>89</v>
      </c>
      <c r="C875">
        <v>0</v>
      </c>
    </row>
    <row r="876" spans="1:3" ht="15" hidden="1" x14ac:dyDescent="0.25">
      <c r="A876">
        <v>2002</v>
      </c>
      <c r="B876" t="s">
        <v>90</v>
      </c>
      <c r="C876">
        <v>0</v>
      </c>
    </row>
    <row r="877" spans="1:3" ht="15" hidden="1" x14ac:dyDescent="0.25">
      <c r="A877">
        <v>2002</v>
      </c>
      <c r="B877" t="s">
        <v>91</v>
      </c>
      <c r="C877">
        <v>0</v>
      </c>
    </row>
    <row r="878" spans="1:3" ht="15" hidden="1" x14ac:dyDescent="0.25">
      <c r="A878">
        <v>2002</v>
      </c>
      <c r="B878" t="s">
        <v>93</v>
      </c>
      <c r="C878">
        <v>0</v>
      </c>
    </row>
    <row r="879" spans="1:3" ht="15" hidden="1" x14ac:dyDescent="0.25">
      <c r="A879">
        <v>2002</v>
      </c>
      <c r="B879" t="s">
        <v>96</v>
      </c>
      <c r="C879">
        <v>0</v>
      </c>
    </row>
    <row r="880" spans="1:3" ht="15" hidden="1" x14ac:dyDescent="0.25">
      <c r="A880">
        <v>2002</v>
      </c>
      <c r="B880" t="s">
        <v>97</v>
      </c>
      <c r="C880">
        <v>0</v>
      </c>
    </row>
    <row r="881" spans="1:3" ht="15" hidden="1" x14ac:dyDescent="0.25">
      <c r="A881">
        <v>2002</v>
      </c>
      <c r="B881" t="s">
        <v>98</v>
      </c>
      <c r="C881">
        <v>0</v>
      </c>
    </row>
    <row r="882" spans="1:3" x14ac:dyDescent="0.3">
      <c r="A882" s="130">
        <v>2011</v>
      </c>
      <c r="B882" s="130" t="s">
        <v>99</v>
      </c>
      <c r="C882" s="131">
        <v>176774</v>
      </c>
    </row>
    <row r="883" spans="1:3" x14ac:dyDescent="0.3">
      <c r="A883" s="130">
        <v>2011</v>
      </c>
      <c r="B883" s="130" t="s">
        <v>101</v>
      </c>
      <c r="C883" s="131">
        <v>30330491</v>
      </c>
    </row>
    <row r="884" spans="1:3" ht="15" hidden="1" x14ac:dyDescent="0.25">
      <c r="A884">
        <v>2002</v>
      </c>
      <c r="B884" t="s">
        <v>169</v>
      </c>
      <c r="C884">
        <v>0</v>
      </c>
    </row>
    <row r="885" spans="1:3" ht="15" hidden="1" x14ac:dyDescent="0.25">
      <c r="A885">
        <v>2002</v>
      </c>
      <c r="B885" t="s">
        <v>41</v>
      </c>
      <c r="C885">
        <v>0</v>
      </c>
    </row>
    <row r="886" spans="1:3" ht="15" hidden="1" x14ac:dyDescent="0.25">
      <c r="A886">
        <v>2002</v>
      </c>
      <c r="B886" t="s">
        <v>100</v>
      </c>
      <c r="C886">
        <v>0</v>
      </c>
    </row>
    <row r="887" spans="1:3" x14ac:dyDescent="0.3">
      <c r="A887" s="130">
        <v>2011</v>
      </c>
      <c r="B887" s="130" t="s">
        <v>102</v>
      </c>
      <c r="C887" s="131">
        <v>467358.74</v>
      </c>
    </row>
    <row r="888" spans="1:3" ht="15" hidden="1" x14ac:dyDescent="0.25">
      <c r="A888">
        <v>2002</v>
      </c>
      <c r="B888" t="s">
        <v>102</v>
      </c>
      <c r="C888">
        <v>0</v>
      </c>
    </row>
    <row r="889" spans="1:3" ht="15" hidden="1" x14ac:dyDescent="0.25">
      <c r="A889">
        <v>2002</v>
      </c>
      <c r="B889" t="s">
        <v>104</v>
      </c>
      <c r="C889">
        <v>0</v>
      </c>
    </row>
    <row r="890" spans="1:3" ht="15" hidden="1" x14ac:dyDescent="0.25">
      <c r="A890">
        <v>2002</v>
      </c>
      <c r="B890" t="s">
        <v>105</v>
      </c>
      <c r="C890">
        <v>0</v>
      </c>
    </row>
    <row r="891" spans="1:3" ht="15" hidden="1" x14ac:dyDescent="0.25">
      <c r="A891">
        <v>2002</v>
      </c>
      <c r="B891" t="s">
        <v>107</v>
      </c>
      <c r="C891">
        <v>0</v>
      </c>
    </row>
    <row r="892" spans="1:3" ht="15" hidden="1" x14ac:dyDescent="0.25">
      <c r="A892">
        <v>2002</v>
      </c>
      <c r="B892" t="s">
        <v>108</v>
      </c>
      <c r="C892">
        <v>0</v>
      </c>
    </row>
    <row r="893" spans="1:3" ht="15" hidden="1" x14ac:dyDescent="0.25">
      <c r="A893">
        <v>2002</v>
      </c>
      <c r="B893" t="s">
        <v>109</v>
      </c>
      <c r="C893">
        <v>0</v>
      </c>
    </row>
    <row r="894" spans="1:3" ht="15" hidden="1" x14ac:dyDescent="0.25">
      <c r="A894">
        <v>2002</v>
      </c>
      <c r="B894" t="s">
        <v>110</v>
      </c>
      <c r="C894">
        <v>0</v>
      </c>
    </row>
    <row r="899" spans="1:2" ht="15" thickBot="1" x14ac:dyDescent="0.35">
      <c r="A899" s="13" t="s">
        <v>171</v>
      </c>
      <c r="B899" s="132"/>
    </row>
    <row r="900" spans="1:2" s="125" customFormat="1" x14ac:dyDescent="0.3">
      <c r="A900" s="130" t="s">
        <v>150</v>
      </c>
      <c r="B900" s="130" t="s">
        <v>151</v>
      </c>
    </row>
    <row r="901" spans="1:2" s="125" customFormat="1" x14ac:dyDescent="0.3">
      <c r="A901" s="130">
        <v>2002</v>
      </c>
      <c r="B901" s="130" t="str">
        <f>"="&amp;DISTRIBUTOR_NAME</f>
        <v>=Hydro Hawkesbury Inc.</v>
      </c>
    </row>
    <row r="902" spans="1:2" s="125" customFormat="1" x14ac:dyDescent="0.3">
      <c r="A902"/>
      <c r="B902"/>
    </row>
    <row r="903" spans="1:2" ht="15" thickBot="1" x14ac:dyDescent="0.35">
      <c r="A903" s="13" t="s">
        <v>172</v>
      </c>
      <c r="B903" s="132"/>
    </row>
    <row r="904" spans="1:2" x14ac:dyDescent="0.3">
      <c r="A904" s="130" t="s">
        <v>150</v>
      </c>
      <c r="B904" s="130" t="s">
        <v>151</v>
      </c>
    </row>
    <row r="905" spans="1:2" x14ac:dyDescent="0.3">
      <c r="A905" s="130">
        <v>2003</v>
      </c>
      <c r="B905" s="130" t="str">
        <f>"="&amp;DISTRIBUTOR_NAME</f>
        <v>=Hydro Hawkesbury Inc.</v>
      </c>
    </row>
    <row r="907" spans="1:2" ht="15" thickBot="1" x14ac:dyDescent="0.35">
      <c r="A907" s="13" t="s">
        <v>173</v>
      </c>
      <c r="B907" s="132"/>
    </row>
    <row r="908" spans="1:2" x14ac:dyDescent="0.3">
      <c r="A908" s="130" t="s">
        <v>150</v>
      </c>
      <c r="B908" s="130" t="s">
        <v>151</v>
      </c>
    </row>
    <row r="909" spans="1:2" x14ac:dyDescent="0.3">
      <c r="A909" s="130">
        <v>2004</v>
      </c>
      <c r="B909" s="130" t="str">
        <f>"="&amp;DISTRIBUTOR_NAME</f>
        <v>=Hydro Hawkesbury Inc.</v>
      </c>
    </row>
    <row r="911" spans="1:2" ht="15" thickBot="1" x14ac:dyDescent="0.35">
      <c r="A911" s="13" t="s">
        <v>174</v>
      </c>
      <c r="B911" s="132"/>
    </row>
    <row r="912" spans="1:2" x14ac:dyDescent="0.3">
      <c r="A912" s="130" t="s">
        <v>150</v>
      </c>
      <c r="B912" s="130" t="s">
        <v>151</v>
      </c>
    </row>
    <row r="913" spans="1:2" x14ac:dyDescent="0.3">
      <c r="A913" s="130">
        <v>2005</v>
      </c>
      <c r="B913" s="130" t="str">
        <f>"="&amp;DISTRIBUTOR_NAME</f>
        <v>=Hydro Hawkesbury Inc.</v>
      </c>
    </row>
    <row r="915" spans="1:2" ht="15" thickBot="1" x14ac:dyDescent="0.35">
      <c r="A915" s="13" t="s">
        <v>175</v>
      </c>
      <c r="B915" s="132"/>
    </row>
    <row r="916" spans="1:2" x14ac:dyDescent="0.3">
      <c r="A916" s="130" t="s">
        <v>150</v>
      </c>
      <c r="B916" s="130" t="s">
        <v>151</v>
      </c>
    </row>
    <row r="917" spans="1:2" x14ac:dyDescent="0.3">
      <c r="A917" s="130">
        <v>2006</v>
      </c>
      <c r="B917" s="130" t="str">
        <f>"="&amp;DISTRIBUTOR_NAME</f>
        <v>=Hydro Hawkesbury Inc.</v>
      </c>
    </row>
    <row r="919" spans="1:2" ht="15" thickBot="1" x14ac:dyDescent="0.35">
      <c r="A919" s="13" t="s">
        <v>176</v>
      </c>
      <c r="B919" s="132"/>
    </row>
    <row r="920" spans="1:2" x14ac:dyDescent="0.3">
      <c r="A920" s="130" t="s">
        <v>150</v>
      </c>
      <c r="B920" s="130" t="s">
        <v>151</v>
      </c>
    </row>
    <row r="921" spans="1:2" x14ac:dyDescent="0.3">
      <c r="A921" s="130">
        <v>2007</v>
      </c>
      <c r="B921" s="130" t="str">
        <f>"="&amp;DISTRIBUTOR_NAME</f>
        <v>=Hydro Hawkesbury Inc.</v>
      </c>
    </row>
    <row r="923" spans="1:2" ht="15" thickBot="1" x14ac:dyDescent="0.35">
      <c r="A923" s="13" t="s">
        <v>177</v>
      </c>
      <c r="B923" s="132"/>
    </row>
    <row r="924" spans="1:2" x14ac:dyDescent="0.3">
      <c r="A924" s="130" t="s">
        <v>150</v>
      </c>
      <c r="B924" s="130" t="s">
        <v>151</v>
      </c>
    </row>
    <row r="925" spans="1:2" x14ac:dyDescent="0.3">
      <c r="A925" s="130">
        <v>2008</v>
      </c>
      <c r="B925" s="130" t="str">
        <f>"="&amp;DISTRIBUTOR_NAME</f>
        <v>=Hydro Hawkesbury Inc.</v>
      </c>
    </row>
    <row r="927" spans="1:2" ht="15" thickBot="1" x14ac:dyDescent="0.35">
      <c r="A927" s="13" t="s">
        <v>178</v>
      </c>
      <c r="B927" s="132"/>
    </row>
    <row r="928" spans="1:2" x14ac:dyDescent="0.3">
      <c r="A928" s="130" t="s">
        <v>150</v>
      </c>
      <c r="B928" s="130" t="s">
        <v>151</v>
      </c>
    </row>
    <row r="929" spans="1:2" x14ac:dyDescent="0.3">
      <c r="A929" s="130">
        <v>2009</v>
      </c>
      <c r="B929" s="130" t="str">
        <f>"="&amp;DISTRIBUTOR_NAME</f>
        <v>=Hydro Hawkesbury Inc.</v>
      </c>
    </row>
    <row r="931" spans="1:2" ht="15" thickBot="1" x14ac:dyDescent="0.35">
      <c r="A931" s="13" t="s">
        <v>179</v>
      </c>
      <c r="B931" s="132"/>
    </row>
    <row r="932" spans="1:2" x14ac:dyDescent="0.3">
      <c r="A932" s="130" t="s">
        <v>150</v>
      </c>
      <c r="B932" s="130" t="s">
        <v>151</v>
      </c>
    </row>
    <row r="933" spans="1:2" x14ac:dyDescent="0.3">
      <c r="A933" s="130">
        <v>2010</v>
      </c>
      <c r="B933" s="130" t="str">
        <f>"="&amp;DISTRIBUTOR_NAME</f>
        <v>=Hydro Hawkesbury Inc.</v>
      </c>
    </row>
    <row r="935" spans="1:2" ht="15" thickBot="1" x14ac:dyDescent="0.35">
      <c r="A935" s="13" t="s">
        <v>180</v>
      </c>
      <c r="B935" s="132"/>
    </row>
    <row r="936" spans="1:2" x14ac:dyDescent="0.3">
      <c r="A936" s="130" t="s">
        <v>150</v>
      </c>
      <c r="B936" s="130" t="s">
        <v>151</v>
      </c>
    </row>
    <row r="937" spans="1:2" x14ac:dyDescent="0.3">
      <c r="A937" s="130">
        <v>2011</v>
      </c>
      <c r="B937" s="130" t="str">
        <f>"="&amp;DISTRIBUTOR_NAME</f>
        <v>=Hydro Hawkesbury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Poulin, Michel</cp:lastModifiedBy>
  <cp:lastPrinted>2013-02-25T16:20:03Z</cp:lastPrinted>
  <dcterms:created xsi:type="dcterms:W3CDTF">2013-02-20T13:45:42Z</dcterms:created>
  <dcterms:modified xsi:type="dcterms:W3CDTF">2013-03-07T18:23:57Z</dcterms:modified>
</cp:coreProperties>
</file>