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3955" windowHeight="11820" tabRatio="748" firstSheet="1" activeTab="1"/>
  </bookViews>
  <sheets>
    <sheet name="TCPLA1-1(b) sorted expire, cust" sheetId="4" state="hidden" r:id="rId1"/>
    <sheet name="TCPLA1-1 (b)sorted cust, expiry" sheetId="3" r:id="rId2"/>
  </sheets>
  <externalReferences>
    <externalReference r:id="rId3"/>
    <externalReference r:id="rId4"/>
    <externalReference r:id="rId5"/>
  </externalReferences>
  <definedNames>
    <definedName name="\A" localSheetId="0">[1]Trafalgar!#REF!</definedName>
    <definedName name="\A">[1]Trafalgar!#REF!</definedName>
    <definedName name="\I" localSheetId="0">[1]Trafalgar!#REF!</definedName>
    <definedName name="\I">[1]Trafalgar!#REF!</definedName>
    <definedName name="\M" localSheetId="0">[1]Trafalgar!#REF!</definedName>
    <definedName name="\M">[1]Trafalgar!#REF!</definedName>
    <definedName name="\O" localSheetId="0">[1]Trafalgar!#REF!</definedName>
    <definedName name="\O">[1]Trafalgar!#REF!</definedName>
    <definedName name="\P" localSheetId="0">[1]Trafalgar!#REF!</definedName>
    <definedName name="\P">[1]Trafalgar!#REF!</definedName>
    <definedName name="\S" localSheetId="0">[1]Trafalgar!#REF!</definedName>
    <definedName name="\S">[1]Trafalgar!#REF!</definedName>
    <definedName name="\T" localSheetId="0">[1]Trafalgar!#REF!</definedName>
    <definedName name="\T">[1]Trafalgar!#REF!</definedName>
    <definedName name="\V" localSheetId="0">[1]Trafalgar!#REF!</definedName>
    <definedName name="\V">[1]Trafalgar!#REF!</definedName>
    <definedName name="\X" localSheetId="0">[1]Trafalgar!#REF!</definedName>
    <definedName name="\X">[1]Trafalgar!#REF!</definedName>
    <definedName name="\Y" localSheetId="0">[1]Trafalgar!#REF!</definedName>
    <definedName name="\Y">[1]Trafalgar!#REF!</definedName>
    <definedName name="\Z" localSheetId="0">[1]Trafalgar!#REF!</definedName>
    <definedName name="\Z">[1]Trafalgar!#REF!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'TCPLA1-1 (b)sorted cust, expiry'!$A$4:$H$102</definedName>
    <definedName name="_xlnm._FilterDatabase" localSheetId="0" hidden="1">'TCPLA1-1(b) sorted expire, cust'!$A$4:$H$102</definedName>
    <definedName name="anscount" hidden="1">1</definedName>
    <definedName name="COVER" localSheetId="0">#REF!</definedName>
    <definedName name="COVER">#REF!</definedName>
    <definedName name="DIARY" localSheetId="0">#REF!</definedName>
    <definedName name="DIARY">#REF!</definedName>
    <definedName name="essbase12month" hidden="1">{"balsheet",#N/A,FALSE,"A"}</definedName>
    <definedName name="EV__LASTREFTIME__" hidden="1">40823.6575231481</definedName>
    <definedName name="GRID">[2]Sheet2!$A$4:$L$15</definedName>
    <definedName name="IOTH" localSheetId="0">[1]Trafalgar!#REF!</definedName>
    <definedName name="IOTH">[1]Trafalgar!#REF!</definedName>
    <definedName name="IPAN" localSheetId="0">[1]Trafalgar!#REF!</definedName>
    <definedName name="IPAN">[1]Trafalgar!#REF!</definedName>
    <definedName name="IPANP" localSheetId="0">[1]Trafalgar!#REF!</definedName>
    <definedName name="IPANP">[1]Trafalgar!#REF!</definedName>
    <definedName name="ISTCL" localSheetId="0">[1]Trafalgar!#REF!</definedName>
    <definedName name="ISTCL">[1]Trafalgar!#REF!</definedName>
    <definedName name="ISTCLP" localSheetId="0">[1]Trafalgar!#REF!</definedName>
    <definedName name="ISTCLP">[1]Trafalgar!#REF!</definedName>
    <definedName name="notes" localSheetId="0">#REF!</definedName>
    <definedName name="notes">#REF!</definedName>
    <definedName name="NvsEndTime">37326.3547640046</definedName>
    <definedName name="_xlnm.Print_Area" localSheetId="1">'TCPLA1-1 (b)sorted cust, expiry'!$A$1:$H$100</definedName>
    <definedName name="_xlnm.Print_Area" localSheetId="0">'TCPLA1-1(b) sorted expire, cust'!$A$1:$H$100</definedName>
    <definedName name="PrintSelection">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0</definedName>
    <definedName name="RiskFixedSeed" hidden="1">9999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STCL" localSheetId="0">'[3]St. Clair'!#REF!</definedName>
    <definedName name="STCL">'[3]St. Clair'!#REF!</definedName>
    <definedName name="STCLP" localSheetId="0">'[3]St. Clair'!#REF!</definedName>
    <definedName name="STCLP">'[3]St. Clair'!#REF!</definedName>
    <definedName name="TableName">"Dummy"</definedName>
    <definedName name="test" localSheetId="0">#REF!</definedName>
    <definedName name="test">#REF!</definedName>
    <definedName name="TOCOPY" localSheetId="0">[1]Trafalgar!#REF!</definedName>
    <definedName name="TOCOPY">[1]Trafalgar!#REF!</definedName>
    <definedName name="TRAF" localSheetId="0">[1]Trafalgar!#REF!</definedName>
    <definedName name="TRAF">[1]Trafalgar!#REF!</definedName>
    <definedName name="TRAFP" localSheetId="0">[1]Trafalgar!#REF!</definedName>
    <definedName name="TRAFP">[1]Trafalgar!#REF!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balsheet." hidden="1">{"balsheet",#N/A,FALSE,"A"}</definedName>
    <definedName name="wrn.First._.Report." hidden="1">{"Test1",#N/A,FALSE,"Test 1"}</definedName>
    <definedName name="wrn.PrintG4T5S24." hidden="1">{"Page 1",#N/A,TRUE,"Direct Assignment";"Page 2",#N/A,TRUE,"Storage Allocators";"Page 4",#N/A,TRUE,"Dawn Transmission";"Page 5",#N/A,TRUE,"""Other"" Transmission"}</definedName>
    <definedName name="wrn.Rate._.Base." hidden="1">{"Rate Base",#N/A,FALSE,"Sheet1"}</definedName>
    <definedName name="wrn.Schedules." hidden="1">{#N/A,#N/A,FALSE,"Filed Sheet";#N/A,#N/A,FALSE,"Schedule C";#N/A,#N/A,FALSE,"Appendix A"}</definedName>
  </definedNames>
  <calcPr calcId="125725"/>
</workbook>
</file>

<file path=xl/calcChain.xml><?xml version="1.0" encoding="utf-8"?>
<calcChain xmlns="http://schemas.openxmlformats.org/spreadsheetml/2006/main">
  <c r="F75" i="4"/>
  <c r="F74"/>
  <c r="F73"/>
  <c r="F75" i="3"/>
  <c r="F74"/>
  <c r="F73"/>
</calcChain>
</file>

<file path=xl/sharedStrings.xml><?xml version="1.0" encoding="utf-8"?>
<sst xmlns="http://schemas.openxmlformats.org/spreadsheetml/2006/main" count="721" uniqueCount="134">
  <si>
    <t>BP Canada Energy Group ULC</t>
  </si>
  <si>
    <t>J. Aron &amp; Company</t>
  </si>
  <si>
    <t>M12192</t>
  </si>
  <si>
    <t>M12087</t>
  </si>
  <si>
    <t>York Energy Centre LP</t>
  </si>
  <si>
    <t>Greater Toronto Airports Authority</t>
  </si>
  <si>
    <t>M12120</t>
  </si>
  <si>
    <t>M12184</t>
  </si>
  <si>
    <t>Goreway Station Partnership by its managing partner Goreway Power Station Holdings ULC</t>
  </si>
  <si>
    <t>M12110</t>
  </si>
  <si>
    <t>Portlands Energy Centre L.P. ,by its General Partner, Portlands Energy Centre Inc.</t>
  </si>
  <si>
    <t>M12130</t>
  </si>
  <si>
    <t>Suncor Energy Products Partnership Produits Suncor Energie, S.E.N.C.</t>
  </si>
  <si>
    <t>M12217</t>
  </si>
  <si>
    <t>The Corporation of the City of Kitchener</t>
  </si>
  <si>
    <t>M12090</t>
  </si>
  <si>
    <t>TransAlta Cogeneration, L.P.</t>
  </si>
  <si>
    <t>M12081</t>
  </si>
  <si>
    <t>TransCanada Power, a Division of TransCanada Energy Ltd.</t>
  </si>
  <si>
    <t>M12131</t>
  </si>
  <si>
    <t>U.S. Steel Canada Inc.</t>
  </si>
  <si>
    <t>M12085</t>
  </si>
  <si>
    <t>GreenField Ethanol Inc.</t>
  </si>
  <si>
    <t>M12156</t>
  </si>
  <si>
    <t>Ag Energy Co-operative Ltd.</t>
  </si>
  <si>
    <t>M12151</t>
  </si>
  <si>
    <t>M12167</t>
  </si>
  <si>
    <t>TransCanada PipeLines Limited</t>
  </si>
  <si>
    <t>M12124</t>
  </si>
  <si>
    <t>M12086</t>
  </si>
  <si>
    <t>M12X004</t>
  </si>
  <si>
    <t>M12X005</t>
  </si>
  <si>
    <t>M12X013</t>
  </si>
  <si>
    <t>1425445 Ontario Limited o/a Utilities Kingston</t>
  </si>
  <si>
    <t>M12127</t>
  </si>
  <si>
    <t>Enbridge Gas Distribution Inc.</t>
  </si>
  <si>
    <t>M12125</t>
  </si>
  <si>
    <t>M12188</t>
  </si>
  <si>
    <t>St. Lawrence Gas Company, Inc.</t>
  </si>
  <si>
    <t>M12126</t>
  </si>
  <si>
    <t>M12007D</t>
  </si>
  <si>
    <t>M12092</t>
  </si>
  <si>
    <t>M12080</t>
  </si>
  <si>
    <t>M12108</t>
  </si>
  <si>
    <t>M12X006</t>
  </si>
  <si>
    <t>M12109</t>
  </si>
  <si>
    <t>Vermont Gas Systems, Inc.</t>
  </si>
  <si>
    <t>M12119</t>
  </si>
  <si>
    <t>M12190</t>
  </si>
  <si>
    <t>Central Hudson Gas &amp; Electric Corporation (a subsidiary of CH Energy Group, Inc.)</t>
  </si>
  <si>
    <t>M12182</t>
  </si>
  <si>
    <t>Connecticut Natural Gas Corporation</t>
  </si>
  <si>
    <t>M12166</t>
  </si>
  <si>
    <t>Consolidated Edison Company of New York, Inc. and Orange and Rockland Utilities, Inc.</t>
  </si>
  <si>
    <t>M12171</t>
  </si>
  <si>
    <t>KeySpan Gas East Corporation d/b/a National Grid</t>
  </si>
  <si>
    <t>M12163</t>
  </si>
  <si>
    <t>Niagara Mohawk Power Corporation d/b/a National Grid</t>
  </si>
  <si>
    <t>M12186</t>
  </si>
  <si>
    <t>The Brooklyn Union Gas Company d/b/a National Grid NY</t>
  </si>
  <si>
    <t>M12165</t>
  </si>
  <si>
    <t>The Narragansett Electric Company d/b/a National Grid</t>
  </si>
  <si>
    <t>M12164</t>
  </si>
  <si>
    <t>Bay State Gas Company dba Columbia Gas of Massachusetts</t>
  </si>
  <si>
    <t>M12204</t>
  </si>
  <si>
    <t>Boston Gas Company d/b/a National Grid</t>
  </si>
  <si>
    <t>M12197</t>
  </si>
  <si>
    <t>M12199</t>
  </si>
  <si>
    <t>M12195</t>
  </si>
  <si>
    <t>Colonial Gas Company d/b/a National Grid</t>
  </si>
  <si>
    <t>M12198</t>
  </si>
  <si>
    <t>M12201</t>
  </si>
  <si>
    <t>EnergyNorth Natural Gas, Inc.</t>
  </si>
  <si>
    <t>M12200</t>
  </si>
  <si>
    <t>M12194</t>
  </si>
  <si>
    <t>Northern Utilities, Inc.</t>
  </si>
  <si>
    <t>M12205</t>
  </si>
  <si>
    <t>M12193</t>
  </si>
  <si>
    <t>The Southern Connecticut Gas Company</t>
  </si>
  <si>
    <t>M12202</t>
  </si>
  <si>
    <t>Yankee Gas Services Company</t>
  </si>
  <si>
    <t>M12203</t>
  </si>
  <si>
    <t>M12206</t>
  </si>
  <si>
    <t>M12209</t>
  </si>
  <si>
    <t>M12208</t>
  </si>
  <si>
    <t>M12207</t>
  </si>
  <si>
    <t>M12210</t>
  </si>
  <si>
    <t>M12214</t>
  </si>
  <si>
    <t>M12213</t>
  </si>
  <si>
    <t>M12212</t>
  </si>
  <si>
    <t>Dynegy Gas Imports, LLC</t>
  </si>
  <si>
    <t>M12170</t>
  </si>
  <si>
    <t>Thorold CoGen L.P. by its General Partner Northland Power Thorold Cogen GP Inc.</t>
  </si>
  <si>
    <t>M12129</t>
  </si>
  <si>
    <t>M12157</t>
  </si>
  <si>
    <t>M12122</t>
  </si>
  <si>
    <t>M12012</t>
  </si>
  <si>
    <t>M12123</t>
  </si>
  <si>
    <t>M12175</t>
  </si>
  <si>
    <t>M12162</t>
  </si>
  <si>
    <t>National Fuel Gas Distribution Corporation</t>
  </si>
  <si>
    <t>M12196</t>
  </si>
  <si>
    <t>M12116</t>
  </si>
  <si>
    <t>M12211</t>
  </si>
  <si>
    <t>Emera Energy Incorporated</t>
  </si>
  <si>
    <t>M12221</t>
  </si>
  <si>
    <t>M12220</t>
  </si>
  <si>
    <t>M12219</t>
  </si>
  <si>
    <t>*Note: these contracts were formerly recognized as M12079 that started April 1, 2004 and both were shown on the most recent Index of Customers - Transport</t>
  </si>
  <si>
    <t>Customer Name</t>
  </si>
  <si>
    <t>Contract Identifier</t>
  </si>
  <si>
    <t>Receipt Point</t>
  </si>
  <si>
    <t>Delivery Point</t>
  </si>
  <si>
    <t>Contracted Quantity (GJ)</t>
  </si>
  <si>
    <t>Contracted Parkway-TCPL        (GJs)</t>
  </si>
  <si>
    <t>Start Date</t>
  </si>
  <si>
    <t>End Date</t>
  </si>
  <si>
    <t>Dawn</t>
  </si>
  <si>
    <t>Parkway</t>
  </si>
  <si>
    <t>M12077</t>
  </si>
  <si>
    <t>M12079B *</t>
  </si>
  <si>
    <t>M12132</t>
  </si>
  <si>
    <t>M12172</t>
  </si>
  <si>
    <t>M12176</t>
  </si>
  <si>
    <t>C10102</t>
  </si>
  <si>
    <t>Kirkwall</t>
  </si>
  <si>
    <t>M12079A *</t>
  </si>
  <si>
    <t>C10059</t>
  </si>
  <si>
    <t>C10076</t>
  </si>
  <si>
    <t>C10087</t>
  </si>
  <si>
    <t>Response to TCPL A-1 IR#1 (b)</t>
  </si>
  <si>
    <t>M12, M12x and C1 Dawn-Parkway Contracts as at May 1, 2013 - Sorted by Customer</t>
  </si>
  <si>
    <t>M12, M12x and C1 Dawn-Parkway Contracts as at May 1, 2013 - Sorted by Expiry Date</t>
  </si>
  <si>
    <t>Gaz Métro Limited Partnership</t>
  </si>
</sst>
</file>

<file path=xl/styles.xml><?xml version="1.0" encoding="utf-8"?>
<styleSheet xmlns="http://schemas.openxmlformats.org/spreadsheetml/2006/main">
  <numFmts count="17">
    <numFmt numFmtId="44" formatCode="_-&quot;$&quot;* #,##0.00_-;\-&quot;$&quot;* #,##0.00_-;_-&quot;$&quot;* &quot;-&quot;??_-;_-@_-"/>
    <numFmt numFmtId="164" formatCode="[$-1009]d/mmm/yy;@"/>
    <numFmt numFmtId="165" formatCode="[Blue]General"/>
    <numFmt numFmtId="166" formatCode="_(* #,##0.00_);_(* \(#,##0.00\);_(* &quot;-&quot;??_);_(@_)"/>
    <numFmt numFmtId="167" formatCode="_(* #,##0_);_(* \(#,##0\)"/>
    <numFmt numFmtId="168" formatCode="_(&quot;$&quot;* #,##0.00_);_(&quot;$&quot;* \(#,##0.00\);_(&quot;$&quot;* &quot;-&quot;??_);_(@_)"/>
    <numFmt numFmtId="169" formatCode="&quot;$&quot;#,##0_);\(&quot;$&quot;#,##0\)"/>
    <numFmt numFmtId="170" formatCode="_(* #,##0_);_(* \(#,##0\);_(* &quot;-&quot;_);_(@_)"/>
    <numFmt numFmtId="171" formatCode="&quot;$&quot;#,##0_);[Red]\(&quot;$&quot;#,##0\)"/>
    <numFmt numFmtId="172" formatCode="_-* #,##0.0_-;\-* #,##0.0_-;_-* &quot;-&quot;??_-;_-@_-"/>
    <numFmt numFmtId="173" formatCode="#,##0.00&quot; $&quot;;\-#,##0.00&quot; $&quot;"/>
    <numFmt numFmtId="174" formatCode="#,##0.00;\(#,##0.00\)"/>
    <numFmt numFmtId="175" formatCode="0.00_)"/>
    <numFmt numFmtId="176" formatCode="#,##0,_);\(#,##0,\)"/>
    <numFmt numFmtId="177" formatCode="0%_);\(0%\)"/>
    <numFmt numFmtId="178" formatCode="#,##0_ ;[Red]\(#,##0\)\ "/>
    <numFmt numFmtId="179" formatCode="0_);\(0\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Tms Rmn"/>
    </font>
    <font>
      <b/>
      <sz val="10"/>
      <color indexed="9"/>
      <name val="Arial"/>
      <family val="2"/>
    </font>
    <font>
      <sz val="12"/>
      <name val="±¼¸²Ã¼"/>
      <charset val="129"/>
    </font>
    <font>
      <sz val="10"/>
      <color indexed="8"/>
      <name val="Calibri"/>
      <family val="2"/>
    </font>
    <font>
      <sz val="8"/>
      <color indexed="8"/>
      <name val="Arial MT"/>
    </font>
    <font>
      <sz val="10"/>
      <name val="Tahoma"/>
      <family val="2"/>
    </font>
    <font>
      <sz val="12"/>
      <color indexed="24"/>
      <name val="Arial"/>
      <family val="2"/>
    </font>
    <font>
      <sz val="10"/>
      <color theme="1"/>
      <name val="Arial"/>
      <family val="2"/>
    </font>
    <font>
      <sz val="11"/>
      <name val="??"/>
      <family val="3"/>
      <charset val="129"/>
    </font>
    <font>
      <sz val="12"/>
      <name val="Arial MT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omic Sans MS"/>
      <family val="4"/>
    </font>
    <font>
      <sz val="10"/>
      <color indexed="8"/>
      <name val="Arial"/>
      <family val="2"/>
    </font>
    <font>
      <sz val="12"/>
      <color theme="1"/>
      <name val="Times New Roman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0"/>
      <color indexed="10"/>
      <name val="Arial"/>
      <family val="2"/>
    </font>
    <font>
      <sz val="8"/>
      <color indexed="12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0">
    <xf numFmtId="0" fontId="0" fillId="0" borderId="0"/>
    <xf numFmtId="0" fontId="5" fillId="0" borderId="0"/>
    <xf numFmtId="0" fontId="5" fillId="0" borderId="0"/>
    <xf numFmtId="165" fontId="6" fillId="3" borderId="3">
      <alignment horizontal="center" vertical="center"/>
    </xf>
    <xf numFmtId="0" fontId="7" fillId="0" borderId="0" applyNumberFormat="0" applyFill="0" applyBorder="0" applyAlignment="0" applyProtection="0"/>
    <xf numFmtId="0" fontId="8" fillId="4" borderId="1" applyNumberFormat="0" applyFont="0" applyFill="0" applyAlignment="0" applyProtection="0">
      <alignment horizontal="left"/>
    </xf>
    <xf numFmtId="0" fontId="9" fillId="0" borderId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6" fillId="0" borderId="0"/>
    <xf numFmtId="171" fontId="15" fillId="0" borderId="0">
      <protection locked="0"/>
    </xf>
    <xf numFmtId="37" fontId="16" fillId="0" borderId="0"/>
    <xf numFmtId="172" fontId="6" fillId="0" borderId="0">
      <protection locked="0"/>
    </xf>
    <xf numFmtId="38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4" applyNumberFormat="0" applyAlignment="0" applyProtection="0">
      <alignment horizontal="left" vertical="center"/>
    </xf>
    <xf numFmtId="0" fontId="19" fillId="0" borderId="2">
      <alignment horizontal="left" vertical="center"/>
    </xf>
    <xf numFmtId="14" fontId="20" fillId="6" borderId="5">
      <alignment horizontal="center" vertical="center" wrapText="1"/>
    </xf>
    <xf numFmtId="173" fontId="6" fillId="0" borderId="0">
      <protection locked="0"/>
    </xf>
    <xf numFmtId="173" fontId="6" fillId="0" borderId="0">
      <protection locked="0"/>
    </xf>
    <xf numFmtId="0" fontId="21" fillId="0" borderId="6" applyNumberFormat="0" applyFill="0" applyAlignment="0" applyProtection="0"/>
    <xf numFmtId="10" fontId="17" fillId="7" borderId="1" applyNumberFormat="0" applyBorder="0" applyAlignment="0" applyProtection="0"/>
    <xf numFmtId="37" fontId="22" fillId="5" borderId="0" applyNumberFormat="0" applyFont="0" applyBorder="0" applyAlignment="0">
      <protection locked="0"/>
    </xf>
    <xf numFmtId="174" fontId="23" fillId="0" borderId="0" applyFill="0" applyAlignment="0"/>
    <xf numFmtId="174" fontId="23" fillId="0" borderId="0" applyFill="0" applyAlignment="0">
      <alignment horizontal="left"/>
    </xf>
    <xf numFmtId="37" fontId="24" fillId="0" borderId="0"/>
    <xf numFmtId="175" fontId="25" fillId="0" borderId="0"/>
    <xf numFmtId="176" fontId="26" fillId="0" borderId="7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1" fillId="0" borderId="0"/>
    <xf numFmtId="0" fontId="28" fillId="0" borderId="0"/>
    <xf numFmtId="0" fontId="6" fillId="0" borderId="0"/>
    <xf numFmtId="0" fontId="28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40" fontId="29" fillId="9" borderId="0">
      <alignment horizontal="right"/>
    </xf>
    <xf numFmtId="0" fontId="31" fillId="10" borderId="0">
      <alignment horizontal="center"/>
    </xf>
    <xf numFmtId="0" fontId="8" fillId="11" borderId="0"/>
    <xf numFmtId="0" fontId="32" fillId="9" borderId="0" applyBorder="0">
      <alignment horizontal="centerContinuous"/>
    </xf>
    <xf numFmtId="0" fontId="33" fillId="11" borderId="0" applyBorder="0">
      <alignment horizontal="centerContinuous"/>
    </xf>
    <xf numFmtId="177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178" fontId="35" fillId="0" borderId="9"/>
    <xf numFmtId="0" fontId="36" fillId="0" borderId="5">
      <alignment horizontal="center"/>
    </xf>
    <xf numFmtId="3" fontId="34" fillId="0" borderId="0" applyFont="0" applyFill="0" applyBorder="0" applyAlignment="0" applyProtection="0"/>
    <xf numFmtId="0" fontId="34" fillId="12" borderId="0" applyNumberFormat="0" applyFont="0" applyBorder="0" applyAlignment="0" applyProtection="0"/>
    <xf numFmtId="9" fontId="6" fillId="0" borderId="0" applyFont="0" applyFill="0" applyBorder="0" applyAlignment="0" applyProtection="0"/>
    <xf numFmtId="0" fontId="17" fillId="0" borderId="0" applyNumberFormat="0" applyFill="0" applyBorder="0">
      <alignment vertical="top"/>
      <protection locked="0"/>
    </xf>
    <xf numFmtId="0" fontId="37" fillId="0" borderId="0" applyFill="0" applyBorder="0" applyProtection="0">
      <alignment horizontal="left" vertical="top"/>
    </xf>
    <xf numFmtId="37" fontId="17" fillId="13" borderId="0" applyNumberFormat="0" applyBorder="0" applyAlignment="0" applyProtection="0"/>
    <xf numFmtId="37" fontId="17" fillId="0" borderId="0"/>
    <xf numFmtId="3" fontId="38" fillId="0" borderId="6" applyProtection="0"/>
    <xf numFmtId="179" fontId="39" fillId="0" borderId="0" applyBorder="0" applyProtection="0">
      <alignment horizontal="right" vertical="center"/>
    </xf>
  </cellStyleXfs>
  <cellXfs count="68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15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15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5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15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3" fontId="4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5" fontId="3" fillId="0" borderId="0" xfId="0" applyNumberFormat="1" applyFont="1" applyFill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4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15" borderId="1" xfId="0" applyFont="1" applyFill="1" applyBorder="1" applyAlignment="1" applyProtection="1">
      <alignment horizontal="left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3" fontId="4" fillId="15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1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center" vertical="center" wrapText="1"/>
      <protection locked="0"/>
    </xf>
    <xf numFmtId="3" fontId="4" fillId="16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center" vertical="center" wrapText="1"/>
      <protection locked="0"/>
    </xf>
    <xf numFmtId="3" fontId="4" fillId="17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17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</cellXfs>
  <cellStyles count="180">
    <cellStyle name="_2006 MHP provision book to tax" xfId="1"/>
    <cellStyle name="_SCPP 2006 provision book to tax" xfId="2"/>
    <cellStyle name="Actual Date" xfId="3"/>
    <cellStyle name="Body" xfId="4"/>
    <cellStyle name="Borders" xfId="5"/>
    <cellStyle name="Ç¥ÁØ_¿ù°£¿ä¾àº¸°í" xfId="6"/>
    <cellStyle name="Comma 10" xfId="7"/>
    <cellStyle name="Comma 11" xfId="8"/>
    <cellStyle name="Comma 2" xfId="9"/>
    <cellStyle name="Comma 2 2" xfId="10"/>
    <cellStyle name="Comma 2 3" xfId="11"/>
    <cellStyle name="Comma 3" xfId="12"/>
    <cellStyle name="Comma 3 2" xfId="13"/>
    <cellStyle name="Comma 3 3" xfId="14"/>
    <cellStyle name="Comma 4" xfId="15"/>
    <cellStyle name="Comma 4 2" xfId="16"/>
    <cellStyle name="Comma 5" xfId="17"/>
    <cellStyle name="Comma 6" xfId="18"/>
    <cellStyle name="Comma 7" xfId="19"/>
    <cellStyle name="Comma 8" xfId="20"/>
    <cellStyle name="Comma 8 2" xfId="21"/>
    <cellStyle name="Comma 9" xfId="22"/>
    <cellStyle name="Comma0" xfId="23"/>
    <cellStyle name="Currency 2" xfId="24"/>
    <cellStyle name="Currency 2 2" xfId="25"/>
    <cellStyle name="Currency 3" xfId="26"/>
    <cellStyle name="Currency 4" xfId="27"/>
    <cellStyle name="Currency 5" xfId="28"/>
    <cellStyle name="Currency 6" xfId="29"/>
    <cellStyle name="Currency 7" xfId="30"/>
    <cellStyle name="Currency 8" xfId="31"/>
    <cellStyle name="Currency0" xfId="32"/>
    <cellStyle name="Date" xfId="33"/>
    <cellStyle name="ffactors" xfId="34"/>
    <cellStyle name="Fixed" xfId="35"/>
    <cellStyle name="Grey" xfId="36"/>
    <cellStyle name="HEADER" xfId="37"/>
    <cellStyle name="Header1" xfId="38"/>
    <cellStyle name="Header2" xfId="39"/>
    <cellStyle name="Heading" xfId="40"/>
    <cellStyle name="Heading1" xfId="41"/>
    <cellStyle name="Heading2" xfId="42"/>
    <cellStyle name="HIGHLIGHT" xfId="43"/>
    <cellStyle name="Input [yellow]" xfId="44"/>
    <cellStyle name="Input Value" xfId="45"/>
    <cellStyle name="Jeanine" xfId="46"/>
    <cellStyle name="Jeanine1" xfId="47"/>
    <cellStyle name="no dec" xfId="48"/>
    <cellStyle name="Normal" xfId="0" builtinId="0"/>
    <cellStyle name="Normal - Style1" xfId="49"/>
    <cellStyle name="Normal 000$" xfId="50"/>
    <cellStyle name="Normal 10" xfId="51"/>
    <cellStyle name="Normal 10 2" xfId="52"/>
    <cellStyle name="Normal 11" xfId="53"/>
    <cellStyle name="Normal 12" xfId="54"/>
    <cellStyle name="Normal 13" xfId="55"/>
    <cellStyle name="Normal 14" xfId="56"/>
    <cellStyle name="Normal 15" xfId="57"/>
    <cellStyle name="Normal 15 2" xfId="58"/>
    <cellStyle name="Normal 16" xfId="59"/>
    <cellStyle name="Normal 17" xfId="60"/>
    <cellStyle name="Normal 18" xfId="61"/>
    <cellStyle name="Normal 19" xfId="62"/>
    <cellStyle name="Normal 2" xfId="63"/>
    <cellStyle name="Normal 2 2" xfId="64"/>
    <cellStyle name="Normal 2 3" xfId="65"/>
    <cellStyle name="Normal 2 3 2" xfId="66"/>
    <cellStyle name="Normal 20" xfId="67"/>
    <cellStyle name="Normal 21" xfId="68"/>
    <cellStyle name="Normal 22" xfId="69"/>
    <cellStyle name="Normal 23" xfId="70"/>
    <cellStyle name="Normal 24" xfId="71"/>
    <cellStyle name="Normal 25" xfId="72"/>
    <cellStyle name="Normal 26" xfId="73"/>
    <cellStyle name="Normal 27" xfId="74"/>
    <cellStyle name="Normal 28" xfId="75"/>
    <cellStyle name="Normal 29" xfId="76"/>
    <cellStyle name="Normal 3" xfId="77"/>
    <cellStyle name="Normal 3 2" xfId="78"/>
    <cellStyle name="Normal 3 3" xfId="79"/>
    <cellStyle name="Normal 3 4" xfId="80"/>
    <cellStyle name="Normal 3 5" xfId="81"/>
    <cellStyle name="Normal 3 6" xfId="82"/>
    <cellStyle name="Normal 30" xfId="83"/>
    <cellStyle name="Normal 31" xfId="84"/>
    <cellStyle name="Normal 32" xfId="85"/>
    <cellStyle name="Normal 33" xfId="86"/>
    <cellStyle name="Normal 34" xfId="87"/>
    <cellStyle name="Normal 35" xfId="88"/>
    <cellStyle name="Normal 36" xfId="89"/>
    <cellStyle name="Normal 37" xfId="90"/>
    <cellStyle name="Normal 38" xfId="91"/>
    <cellStyle name="Normal 39" xfId="92"/>
    <cellStyle name="Normal 4" xfId="93"/>
    <cellStyle name="Normal 4 2" xfId="94"/>
    <cellStyle name="Normal 41" xfId="95"/>
    <cellStyle name="Normal 42" xfId="96"/>
    <cellStyle name="Normal 43" xfId="97"/>
    <cellStyle name="Normal 5" xfId="98"/>
    <cellStyle name="Normal 5 2" xfId="99"/>
    <cellStyle name="Normal 5 2 2" xfId="100"/>
    <cellStyle name="Normal 5 2 2 2" xfId="101"/>
    <cellStyle name="Normal 5 2 2 3" xfId="102"/>
    <cellStyle name="Normal 5 3" xfId="103"/>
    <cellStyle name="Normal 5 3 2" xfId="104"/>
    <cellStyle name="Normal 5 3 2 2" xfId="105"/>
    <cellStyle name="Normal 5 4" xfId="106"/>
    <cellStyle name="Normal 5 5" xfId="107"/>
    <cellStyle name="Normal 50" xfId="108"/>
    <cellStyle name="Normal 51" xfId="109"/>
    <cellStyle name="Normal 52" xfId="110"/>
    <cellStyle name="Normal 53" xfId="111"/>
    <cellStyle name="Normal 54" xfId="112"/>
    <cellStyle name="Normal 55" xfId="113"/>
    <cellStyle name="Normal 56" xfId="114"/>
    <cellStyle name="Normal 57" xfId="115"/>
    <cellStyle name="Normal 58" xfId="116"/>
    <cellStyle name="Normal 59" xfId="117"/>
    <cellStyle name="Normal 6" xfId="118"/>
    <cellStyle name="Normal 6 2" xfId="119"/>
    <cellStyle name="Normal 6 3" xfId="120"/>
    <cellStyle name="Normal 6 4" xfId="121"/>
    <cellStyle name="Normal 61" xfId="122"/>
    <cellStyle name="Normal 62" xfId="123"/>
    <cellStyle name="Normal 63" xfId="124"/>
    <cellStyle name="Normal 64" xfId="125"/>
    <cellStyle name="Normal 65" xfId="126"/>
    <cellStyle name="Normal 66" xfId="127"/>
    <cellStyle name="Normal 67" xfId="128"/>
    <cellStyle name="Normal 68" xfId="129"/>
    <cellStyle name="Normal 69" xfId="130"/>
    <cellStyle name="Normal 7" xfId="131"/>
    <cellStyle name="Normal 7 2" xfId="132"/>
    <cellStyle name="Normal 7 3" xfId="133"/>
    <cellStyle name="Normal 7 4" xfId="134"/>
    <cellStyle name="Normal 70" xfId="135"/>
    <cellStyle name="Normal 71" xfId="136"/>
    <cellStyle name="Normal 72" xfId="137"/>
    <cellStyle name="Normal 74" xfId="138"/>
    <cellStyle name="Normal 75" xfId="139"/>
    <cellStyle name="Normal 8" xfId="140"/>
    <cellStyle name="Normal 9" xfId="141"/>
    <cellStyle name="Normal 9 2" xfId="142"/>
    <cellStyle name="Note 2" xfId="143"/>
    <cellStyle name="Note 3" xfId="144"/>
    <cellStyle name="Output Amounts" xfId="145"/>
    <cellStyle name="Output Column Headings" xfId="146"/>
    <cellStyle name="Output Line Items" xfId="147"/>
    <cellStyle name="Output Report Heading" xfId="148"/>
    <cellStyle name="Output Report Title" xfId="149"/>
    <cellStyle name="Percent (0)" xfId="150"/>
    <cellStyle name="Percent [2]" xfId="151"/>
    <cellStyle name="Percent 2" xfId="152"/>
    <cellStyle name="Percent 2 2" xfId="153"/>
    <cellStyle name="Percent 2 3" xfId="154"/>
    <cellStyle name="Percent 2 3 2" xfId="155"/>
    <cellStyle name="Percent 2 4" xfId="156"/>
    <cellStyle name="Percent 3" xfId="157"/>
    <cellStyle name="Percent 3 2" xfId="158"/>
    <cellStyle name="Percent 4" xfId="159"/>
    <cellStyle name="Percent 5" xfId="160"/>
    <cellStyle name="Percent 5 2" xfId="161"/>
    <cellStyle name="Percent 6" xfId="162"/>
    <cellStyle name="Percent 7" xfId="163"/>
    <cellStyle name="Percent 8" xfId="164"/>
    <cellStyle name="Percent 9" xfId="165"/>
    <cellStyle name="PSChar" xfId="166"/>
    <cellStyle name="PSDate" xfId="167"/>
    <cellStyle name="PSDec" xfId="168"/>
    <cellStyle name="PSDetail" xfId="169"/>
    <cellStyle name="PSHeading" xfId="170"/>
    <cellStyle name="PSInt" xfId="171"/>
    <cellStyle name="PSSpacer" xfId="172"/>
    <cellStyle name="Style 1" xfId="173"/>
    <cellStyle name="Style 346" xfId="174"/>
    <cellStyle name="Tickmark" xfId="175"/>
    <cellStyle name="Unprot" xfId="176"/>
    <cellStyle name="Unprot$" xfId="177"/>
    <cellStyle name="Unprotect" xfId="178"/>
    <cellStyle name="Year" xfId="1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&amp;L%20&amp;%20Transport%20Books/Transport%20Book/Revised%20System%20Planning%20Transport%20Book%202011-2014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jmontgom\Desktop\Energy%20Convers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jmontgom\Local%20Settings\Temporary%20Internet%20Files\OLKEE\Demand%20budgetC05-08%20Curre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falgar"/>
      <sheetName val="Summary"/>
      <sheetName val="Parkway Callback"/>
      <sheetName val="Contract Data"/>
      <sheetName val="D-P New"/>
      <sheetName val="DP W11-12"/>
      <sheetName val="Monthly Reconciliation"/>
      <sheetName val="System Planning Sheet 2010-2013"/>
      <sheetName val="WPS Outlook 2010-2013 "/>
      <sheetName val="Op Flex "/>
      <sheetName val="From Cap Plan."/>
      <sheetName val="Parkway to Dawn"/>
      <sheetName val="Dawn to Dawn-Vector"/>
      <sheetName val="Dawn to Park or Kirk LFS"/>
      <sheetName val="Dawn to St Clair Export"/>
      <sheetName val="Dawn to Bluewater Export"/>
      <sheetName val="BW - St Clair to Dawn - old"/>
      <sheetName val="BW SC to D old"/>
      <sheetName val="Bluewater - St Clair to Dawn"/>
      <sheetName val="Dawn to Ojibway"/>
      <sheetName val="Ojibway to Dawn"/>
      <sheetName val="Inputs"/>
      <sheetName val="Matrix (Old)"/>
      <sheetName val="DO NOT USE"/>
      <sheetName val="DON'T USE"/>
      <sheetName val="LFS"/>
      <sheetName val="Fue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Module1"/>
      <sheetName val="Module2"/>
    </sheetNames>
    <sheetDataSet>
      <sheetData sheetId="0" refreshError="1"/>
      <sheetData sheetId="1" refreshError="1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</row>
        <row r="5">
          <cell r="C5" t="str">
            <v>$/10*3m*3</v>
          </cell>
          <cell r="D5" t="str">
            <v>$/gj</v>
          </cell>
          <cell r="E5" t="str">
            <v>$/Mcf</v>
          </cell>
          <cell r="F5" t="str">
            <v>$/MMBtu</v>
          </cell>
          <cell r="G5" t="str">
            <v>10*3m*3</v>
          </cell>
          <cell r="H5" t="str">
            <v>Bcf</v>
          </cell>
          <cell r="I5" t="str">
            <v>GJ</v>
          </cell>
          <cell r="J5" t="str">
            <v>Mcf</v>
          </cell>
          <cell r="K5" t="str">
            <v>MMBtu</v>
          </cell>
          <cell r="L5" t="str">
            <v>MMcf</v>
          </cell>
        </row>
        <row r="6">
          <cell r="A6">
            <v>1</v>
          </cell>
          <cell r="B6" t="str">
            <v>$/10*3m*3</v>
          </cell>
          <cell r="C6">
            <v>1</v>
          </cell>
          <cell r="D6">
            <v>2.6539278131634821E-2</v>
          </cell>
          <cell r="E6">
            <v>2.8327841999999995E-2</v>
          </cell>
          <cell r="F6">
            <v>2.8000424637735465E-2</v>
          </cell>
          <cell r="G6" t="str">
            <v>NA</v>
          </cell>
          <cell r="H6" t="str">
            <v>NA</v>
          </cell>
          <cell r="I6" t="str">
            <v>NA</v>
          </cell>
          <cell r="J6" t="str">
            <v>NA</v>
          </cell>
          <cell r="K6" t="str">
            <v>NA</v>
          </cell>
          <cell r="L6" t="str">
            <v>NA</v>
          </cell>
        </row>
        <row r="7">
          <cell r="A7">
            <v>2</v>
          </cell>
          <cell r="B7" t="str">
            <v>$/gj</v>
          </cell>
          <cell r="C7">
            <v>37.68</v>
          </cell>
          <cell r="D7">
            <v>1</v>
          </cell>
          <cell r="E7">
            <v>1.0673930862060363</v>
          </cell>
          <cell r="F7">
            <v>1.055056</v>
          </cell>
          <cell r="G7" t="str">
            <v>NA</v>
          </cell>
          <cell r="H7" t="str">
            <v>NA</v>
          </cell>
          <cell r="I7" t="str">
            <v>NA</v>
          </cell>
          <cell r="J7" t="str">
            <v>NA</v>
          </cell>
          <cell r="K7" t="str">
            <v>NA</v>
          </cell>
          <cell r="L7" t="str">
            <v>NA</v>
          </cell>
        </row>
        <row r="8">
          <cell r="A8">
            <v>3</v>
          </cell>
          <cell r="B8" t="str">
            <v>$/Mcf</v>
          </cell>
          <cell r="C8">
            <v>35.300959388293684</v>
          </cell>
          <cell r="D8">
            <v>0.93686197983014885</v>
          </cell>
          <cell r="E8">
            <v>1</v>
          </cell>
          <cell r="F8">
            <v>0.98844185299167742</v>
          </cell>
          <cell r="G8" t="str">
            <v>NA</v>
          </cell>
          <cell r="H8" t="str">
            <v>NA</v>
          </cell>
          <cell r="I8" t="str">
            <v>NA</v>
          </cell>
          <cell r="J8" t="str">
            <v>NA</v>
          </cell>
          <cell r="K8" t="str">
            <v>NA</v>
          </cell>
          <cell r="L8" t="str">
            <v>NA</v>
          </cell>
        </row>
        <row r="9">
          <cell r="A9">
            <v>4</v>
          </cell>
          <cell r="B9" t="str">
            <v>$/MMBtu</v>
          </cell>
          <cell r="C9">
            <v>35.713744092735126</v>
          </cell>
          <cell r="D9">
            <v>0.94781698791343783</v>
          </cell>
          <cell r="E9">
            <v>1.0116932998874339</v>
          </cell>
          <cell r="F9">
            <v>1</v>
          </cell>
          <cell r="G9" t="str">
            <v>NA</v>
          </cell>
          <cell r="H9" t="str">
            <v>NA</v>
          </cell>
          <cell r="I9" t="str">
            <v>NA</v>
          </cell>
          <cell r="J9" t="str">
            <v>NA</v>
          </cell>
          <cell r="K9" t="str">
            <v>NA</v>
          </cell>
          <cell r="L9" t="str">
            <v>NA</v>
          </cell>
        </row>
        <row r="10">
          <cell r="A10">
            <v>5</v>
          </cell>
          <cell r="B10" t="str">
            <v>10*3m*3</v>
          </cell>
          <cell r="C10" t="str">
            <v>NA</v>
          </cell>
          <cell r="D10" t="str">
            <v>NA</v>
          </cell>
          <cell r="E10" t="str">
            <v>NA</v>
          </cell>
          <cell r="F10" t="str">
            <v>NA</v>
          </cell>
          <cell r="G10">
            <v>1</v>
          </cell>
          <cell r="H10">
            <v>3.530095938829368E-5</v>
          </cell>
          <cell r="I10">
            <v>37.68</v>
          </cell>
          <cell r="J10">
            <v>35.300959388293684</v>
          </cell>
          <cell r="K10">
            <v>35.713744092735126</v>
          </cell>
          <cell r="L10">
            <v>3.5300959388293682E-2</v>
          </cell>
        </row>
        <row r="11">
          <cell r="A11">
            <v>6</v>
          </cell>
          <cell r="B11" t="str">
            <v>Bcf</v>
          </cell>
          <cell r="C11" t="str">
            <v>NA</v>
          </cell>
          <cell r="D11" t="str">
            <v>NA</v>
          </cell>
          <cell r="E11" t="str">
            <v>NA</v>
          </cell>
          <cell r="F11" t="str">
            <v>NA</v>
          </cell>
          <cell r="G11">
            <v>28327.842000000001</v>
          </cell>
          <cell r="H11">
            <v>1</v>
          </cell>
          <cell r="I11">
            <v>1067393.0862060364</v>
          </cell>
          <cell r="J11">
            <v>1000000</v>
          </cell>
          <cell r="K11">
            <v>1011693.2998874339</v>
          </cell>
          <cell r="L11">
            <v>1000</v>
          </cell>
        </row>
        <row r="12">
          <cell r="A12">
            <v>7</v>
          </cell>
          <cell r="B12" t="str">
            <v>GJ</v>
          </cell>
          <cell r="C12" t="str">
            <v>NA</v>
          </cell>
          <cell r="D12" t="str">
            <v>NA</v>
          </cell>
          <cell r="E12" t="str">
            <v>NA</v>
          </cell>
          <cell r="F12" t="str">
            <v>NA</v>
          </cell>
          <cell r="G12">
            <v>2.6539278131634821E-2</v>
          </cell>
          <cell r="H12">
            <v>9.3686197983014885E-7</v>
          </cell>
          <cell r="I12">
            <v>1</v>
          </cell>
          <cell r="J12">
            <v>0.93686197983014885</v>
          </cell>
          <cell r="K12">
            <v>0.94781698791343783</v>
          </cell>
          <cell r="L12">
            <v>9.3686197983014886E-4</v>
          </cell>
        </row>
        <row r="13">
          <cell r="A13">
            <v>8</v>
          </cell>
          <cell r="B13" t="str">
            <v>Mcf</v>
          </cell>
          <cell r="C13" t="str">
            <v>NA</v>
          </cell>
          <cell r="D13" t="str">
            <v>NA</v>
          </cell>
          <cell r="E13" t="str">
            <v>NA</v>
          </cell>
          <cell r="F13" t="str">
            <v>NA</v>
          </cell>
          <cell r="G13">
            <v>2.8327841999999995E-2</v>
          </cell>
          <cell r="H13">
            <v>9.9999999999999995E-7</v>
          </cell>
          <cell r="I13">
            <v>1.0673930862060363</v>
          </cell>
          <cell r="J13">
            <v>1</v>
          </cell>
          <cell r="K13">
            <v>1.0116932998874339</v>
          </cell>
          <cell r="L13">
            <v>1E-3</v>
          </cell>
        </row>
        <row r="14">
          <cell r="A14">
            <v>9</v>
          </cell>
          <cell r="B14" t="str">
            <v>MMBtu</v>
          </cell>
          <cell r="C14" t="str">
            <v>NA</v>
          </cell>
          <cell r="D14" t="str">
            <v>NA</v>
          </cell>
          <cell r="E14" t="str">
            <v>NA</v>
          </cell>
          <cell r="F14" t="str">
            <v>NA</v>
          </cell>
          <cell r="G14">
            <v>2.8000424637735465E-2</v>
          </cell>
          <cell r="H14">
            <v>9.884418529916775E-7</v>
          </cell>
          <cell r="I14">
            <v>1.055056</v>
          </cell>
          <cell r="J14">
            <v>0.98844185299167742</v>
          </cell>
          <cell r="K14">
            <v>0.98844185299167742</v>
          </cell>
          <cell r="L14">
            <v>9.8844185299167735E-4</v>
          </cell>
        </row>
        <row r="15">
          <cell r="A15">
            <v>10</v>
          </cell>
          <cell r="B15" t="str">
            <v>MMcf</v>
          </cell>
          <cell r="C15" t="str">
            <v>NA</v>
          </cell>
          <cell r="D15" t="str">
            <v>NA</v>
          </cell>
          <cell r="E15" t="str">
            <v>NA</v>
          </cell>
          <cell r="F15" t="str">
            <v>NA</v>
          </cell>
          <cell r="G15">
            <v>28.327842</v>
          </cell>
          <cell r="H15">
            <v>1E-3</v>
          </cell>
          <cell r="I15">
            <v>1067.3930862060363</v>
          </cell>
          <cell r="J15">
            <v>1000</v>
          </cell>
          <cell r="K15">
            <v>1011.6932998874339</v>
          </cell>
          <cell r="L15">
            <v>1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ssumptions"/>
      <sheetName val="Backstopping"/>
      <sheetName val="D-PSummary"/>
      <sheetName val="Trafalgar"/>
      <sheetName val="Parkway-DawnKirkwall"/>
      <sheetName val="Panhandle-Ojibway"/>
      <sheetName val="St. Clair"/>
      <sheetName val="Sheet1"/>
      <sheetName val="Sheet2"/>
      <sheetName val="Storage &amp; Deliverabilty"/>
      <sheetName val="VolumeRateDetail2005"/>
      <sheetName val="VolumeRateDetail2006"/>
      <sheetName val="VolumeRateDetail2007"/>
      <sheetName val="Trafalgar full renewal"/>
      <sheetName val="Old Ontario Storage"/>
      <sheetName val="By Customer"/>
      <sheetName val="Emg Mkt Detail"/>
      <sheetName val="Demand budgetC05-08 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opLeftCell="A25" zoomScaleNormal="100" workbookViewId="0">
      <selection activeCell="A2" sqref="A2:H2"/>
    </sheetView>
  </sheetViews>
  <sheetFormatPr defaultColWidth="9.140625" defaultRowHeight="15"/>
  <cols>
    <col min="1" max="1" width="36.7109375" style="25" customWidth="1"/>
    <col min="2" max="2" width="13.85546875" style="26" customWidth="1"/>
    <col min="3" max="4" width="11.7109375" style="27" customWidth="1"/>
    <col min="5" max="5" width="11.5703125" style="28" customWidth="1"/>
    <col min="6" max="6" width="14.28515625" style="28" customWidth="1"/>
    <col min="7" max="8" width="10.42578125" style="28" customWidth="1"/>
    <col min="9" max="16384" width="9.140625" style="14"/>
  </cols>
  <sheetData>
    <row r="1" spans="1:8">
      <c r="A1" s="67" t="s">
        <v>130</v>
      </c>
      <c r="B1" s="67"/>
      <c r="C1" s="67"/>
      <c r="D1" s="67"/>
      <c r="E1" s="67"/>
      <c r="F1" s="67"/>
      <c r="G1" s="67"/>
      <c r="H1" s="67"/>
    </row>
    <row r="2" spans="1:8" ht="13.5" customHeight="1">
      <c r="A2" s="66" t="s">
        <v>132</v>
      </c>
      <c r="B2" s="66"/>
      <c r="C2" s="66"/>
      <c r="D2" s="66"/>
      <c r="E2" s="66"/>
      <c r="F2" s="66"/>
      <c r="G2" s="66"/>
      <c r="H2" s="66"/>
    </row>
    <row r="4" spans="1:8" s="8" customFormat="1" ht="42">
      <c r="A4" s="33" t="s">
        <v>109</v>
      </c>
      <c r="B4" s="33" t="s">
        <v>110</v>
      </c>
      <c r="C4" s="33" t="s">
        <v>111</v>
      </c>
      <c r="D4" s="33" t="s">
        <v>112</v>
      </c>
      <c r="E4" s="34" t="s">
        <v>113</v>
      </c>
      <c r="F4" s="34" t="s">
        <v>114</v>
      </c>
      <c r="G4" s="35" t="s">
        <v>115</v>
      </c>
      <c r="H4" s="35" t="s">
        <v>116</v>
      </c>
    </row>
    <row r="5" spans="1:8" ht="11.25">
      <c r="A5" s="16" t="s">
        <v>1</v>
      </c>
      <c r="B5" s="17" t="s">
        <v>2</v>
      </c>
      <c r="C5" s="18" t="s">
        <v>117</v>
      </c>
      <c r="D5" s="18" t="s">
        <v>118</v>
      </c>
      <c r="E5" s="19">
        <v>50000</v>
      </c>
      <c r="F5" s="19">
        <v>50000</v>
      </c>
      <c r="G5" s="20">
        <v>40391</v>
      </c>
      <c r="H5" s="20">
        <v>41578</v>
      </c>
    </row>
    <row r="6" spans="1:8" ht="11.25">
      <c r="A6" s="9" t="s">
        <v>27</v>
      </c>
      <c r="B6" s="10" t="s">
        <v>28</v>
      </c>
      <c r="C6" s="11" t="s">
        <v>117</v>
      </c>
      <c r="D6" s="11" t="s">
        <v>118</v>
      </c>
      <c r="E6" s="12">
        <v>64147</v>
      </c>
      <c r="F6" s="12">
        <v>64147</v>
      </c>
      <c r="G6" s="13">
        <v>39753</v>
      </c>
      <c r="H6" s="13">
        <v>41578</v>
      </c>
    </row>
    <row r="7" spans="1:8" ht="11.25">
      <c r="A7" s="9" t="s">
        <v>4</v>
      </c>
      <c r="B7" s="10" t="s">
        <v>124</v>
      </c>
      <c r="C7" s="11" t="s">
        <v>117</v>
      </c>
      <c r="D7" s="11" t="s">
        <v>118</v>
      </c>
      <c r="E7" s="12">
        <v>11654</v>
      </c>
      <c r="F7" s="12">
        <v>11654</v>
      </c>
      <c r="G7" s="13">
        <v>41000</v>
      </c>
      <c r="H7" s="13">
        <v>42094</v>
      </c>
    </row>
    <row r="8" spans="1:8" ht="21">
      <c r="A8" s="9" t="s">
        <v>33</v>
      </c>
      <c r="B8" s="10" t="s">
        <v>34</v>
      </c>
      <c r="C8" s="11" t="s">
        <v>117</v>
      </c>
      <c r="D8" s="11" t="s">
        <v>118</v>
      </c>
      <c r="E8" s="12">
        <v>2113</v>
      </c>
      <c r="F8" s="12">
        <v>2113</v>
      </c>
      <c r="G8" s="13">
        <v>39753</v>
      </c>
      <c r="H8" s="13">
        <v>42308</v>
      </c>
    </row>
    <row r="9" spans="1:8" ht="11.25">
      <c r="A9" s="9" t="s">
        <v>35</v>
      </c>
      <c r="B9" s="10" t="s">
        <v>36</v>
      </c>
      <c r="C9" s="11" t="s">
        <v>117</v>
      </c>
      <c r="D9" s="11" t="s">
        <v>118</v>
      </c>
      <c r="E9" s="12">
        <v>10692</v>
      </c>
      <c r="F9" s="12">
        <v>0</v>
      </c>
      <c r="G9" s="13">
        <v>39753</v>
      </c>
      <c r="H9" s="13">
        <v>42308</v>
      </c>
    </row>
    <row r="10" spans="1:8" ht="11.25">
      <c r="A10" s="16" t="s">
        <v>35</v>
      </c>
      <c r="B10" s="17" t="s">
        <v>37</v>
      </c>
      <c r="C10" s="18" t="s">
        <v>117</v>
      </c>
      <c r="D10" s="18" t="s">
        <v>118</v>
      </c>
      <c r="E10" s="19">
        <v>18703</v>
      </c>
      <c r="F10" s="19">
        <v>18703</v>
      </c>
      <c r="G10" s="20">
        <v>40848</v>
      </c>
      <c r="H10" s="20">
        <v>42308</v>
      </c>
    </row>
    <row r="11" spans="1:8" ht="11.25">
      <c r="A11" s="9" t="s">
        <v>38</v>
      </c>
      <c r="B11" s="10" t="s">
        <v>39</v>
      </c>
      <c r="C11" s="11" t="s">
        <v>117</v>
      </c>
      <c r="D11" s="11" t="s">
        <v>118</v>
      </c>
      <c r="E11" s="12">
        <v>10785</v>
      </c>
      <c r="F11" s="12">
        <v>10785</v>
      </c>
      <c r="G11" s="13">
        <v>39753</v>
      </c>
      <c r="H11" s="13">
        <v>42308</v>
      </c>
    </row>
    <row r="12" spans="1:8" ht="21">
      <c r="A12" s="16" t="s">
        <v>12</v>
      </c>
      <c r="B12" s="17" t="s">
        <v>13</v>
      </c>
      <c r="C12" s="18" t="s">
        <v>117</v>
      </c>
      <c r="D12" s="11" t="s">
        <v>118</v>
      </c>
      <c r="E12" s="19">
        <v>15000</v>
      </c>
      <c r="F12" s="19">
        <v>15000</v>
      </c>
      <c r="G12" s="20">
        <v>40848</v>
      </c>
      <c r="H12" s="20">
        <v>42308</v>
      </c>
    </row>
    <row r="13" spans="1:8" ht="21">
      <c r="A13" s="9" t="s">
        <v>33</v>
      </c>
      <c r="B13" s="10" t="s">
        <v>119</v>
      </c>
      <c r="C13" s="11" t="s">
        <v>117</v>
      </c>
      <c r="D13" s="11" t="s">
        <v>118</v>
      </c>
      <c r="E13" s="15">
        <v>11322</v>
      </c>
      <c r="F13" s="15">
        <v>11322</v>
      </c>
      <c r="G13" s="13">
        <v>38078</v>
      </c>
      <c r="H13" s="13">
        <v>42460</v>
      </c>
    </row>
    <row r="14" spans="1:8" ht="11.25">
      <c r="A14" s="16" t="s">
        <v>133</v>
      </c>
      <c r="B14" s="17" t="s">
        <v>121</v>
      </c>
      <c r="C14" s="18" t="s">
        <v>117</v>
      </c>
      <c r="D14" s="18" t="s">
        <v>118</v>
      </c>
      <c r="E14" s="19">
        <v>52343</v>
      </c>
      <c r="F14" s="19">
        <v>52343</v>
      </c>
      <c r="G14" s="20">
        <v>39904</v>
      </c>
      <c r="H14" s="20">
        <v>42460</v>
      </c>
    </row>
    <row r="15" spans="1:8" ht="11.25">
      <c r="A15" s="16" t="s">
        <v>133</v>
      </c>
      <c r="B15" s="17" t="s">
        <v>122</v>
      </c>
      <c r="C15" s="18" t="s">
        <v>117</v>
      </c>
      <c r="D15" s="18" t="s">
        <v>118</v>
      </c>
      <c r="E15" s="19">
        <v>22908</v>
      </c>
      <c r="F15" s="19">
        <v>22908</v>
      </c>
      <c r="G15" s="20">
        <v>40269</v>
      </c>
      <c r="H15" s="20">
        <v>42460</v>
      </c>
    </row>
    <row r="16" spans="1:8" ht="11.25">
      <c r="A16" s="16" t="s">
        <v>133</v>
      </c>
      <c r="B16" s="17" t="s">
        <v>123</v>
      </c>
      <c r="C16" s="18" t="s">
        <v>117</v>
      </c>
      <c r="D16" s="18" t="s">
        <v>118</v>
      </c>
      <c r="E16" s="19">
        <v>88728</v>
      </c>
      <c r="F16" s="19">
        <v>88728</v>
      </c>
      <c r="G16" s="20">
        <v>40634</v>
      </c>
      <c r="H16" s="20">
        <v>42460</v>
      </c>
    </row>
    <row r="17" spans="1:8" ht="21">
      <c r="A17" s="16" t="s">
        <v>49</v>
      </c>
      <c r="B17" s="17" t="s">
        <v>50</v>
      </c>
      <c r="C17" s="18" t="s">
        <v>117</v>
      </c>
      <c r="D17" s="18" t="s">
        <v>118</v>
      </c>
      <c r="E17" s="19">
        <v>5467</v>
      </c>
      <c r="F17" s="19">
        <v>5467</v>
      </c>
      <c r="G17" s="20">
        <v>40848</v>
      </c>
      <c r="H17" s="20">
        <v>42674</v>
      </c>
    </row>
    <row r="18" spans="1:8" ht="11.25">
      <c r="A18" s="16" t="s">
        <v>51</v>
      </c>
      <c r="B18" s="17" t="s">
        <v>52</v>
      </c>
      <c r="C18" s="18" t="s">
        <v>117</v>
      </c>
      <c r="D18" s="18" t="s">
        <v>118</v>
      </c>
      <c r="E18" s="19">
        <v>6410</v>
      </c>
      <c r="F18" s="19">
        <v>6410</v>
      </c>
      <c r="G18" s="20">
        <v>40848</v>
      </c>
      <c r="H18" s="20">
        <v>42674</v>
      </c>
    </row>
    <row r="19" spans="1:8" ht="31.5">
      <c r="A19" s="16" t="s">
        <v>53</v>
      </c>
      <c r="B19" s="17" t="s">
        <v>54</v>
      </c>
      <c r="C19" s="18" t="s">
        <v>117</v>
      </c>
      <c r="D19" s="18" t="s">
        <v>118</v>
      </c>
      <c r="E19" s="19">
        <v>21825</v>
      </c>
      <c r="F19" s="19">
        <v>21825</v>
      </c>
      <c r="G19" s="20">
        <v>40848</v>
      </c>
      <c r="H19" s="20">
        <v>42674</v>
      </c>
    </row>
    <row r="20" spans="1:8" ht="11.25">
      <c r="A20" s="9" t="s">
        <v>133</v>
      </c>
      <c r="B20" s="10" t="s">
        <v>40</v>
      </c>
      <c r="C20" s="11" t="s">
        <v>117</v>
      </c>
      <c r="D20" s="11" t="s">
        <v>118</v>
      </c>
      <c r="E20" s="15">
        <v>21021</v>
      </c>
      <c r="F20" s="15">
        <v>21021</v>
      </c>
      <c r="G20" s="13">
        <v>33543</v>
      </c>
      <c r="H20" s="13">
        <v>42674</v>
      </c>
    </row>
    <row r="21" spans="1:8" ht="11.25">
      <c r="A21" s="9" t="s">
        <v>133</v>
      </c>
      <c r="B21" s="10" t="s">
        <v>41</v>
      </c>
      <c r="C21" s="11" t="s">
        <v>117</v>
      </c>
      <c r="D21" s="11" t="s">
        <v>118</v>
      </c>
      <c r="E21" s="12">
        <v>35000</v>
      </c>
      <c r="F21" s="12">
        <v>35000</v>
      </c>
      <c r="G21" s="13">
        <v>39022</v>
      </c>
      <c r="H21" s="13">
        <v>42674</v>
      </c>
    </row>
    <row r="22" spans="1:8" ht="21">
      <c r="A22" s="16" t="s">
        <v>55</v>
      </c>
      <c r="B22" s="17" t="s">
        <v>56</v>
      </c>
      <c r="C22" s="18" t="s">
        <v>117</v>
      </c>
      <c r="D22" s="18" t="s">
        <v>118</v>
      </c>
      <c r="E22" s="19">
        <v>43837</v>
      </c>
      <c r="F22" s="19">
        <v>43837</v>
      </c>
      <c r="G22" s="20">
        <v>40848</v>
      </c>
      <c r="H22" s="20">
        <v>42674</v>
      </c>
    </row>
    <row r="23" spans="1:8" ht="21">
      <c r="A23" s="16" t="s">
        <v>57</v>
      </c>
      <c r="B23" s="17" t="s">
        <v>58</v>
      </c>
      <c r="C23" s="18" t="s">
        <v>117</v>
      </c>
      <c r="D23" s="18" t="s">
        <v>118</v>
      </c>
      <c r="E23" s="19">
        <v>55123</v>
      </c>
      <c r="F23" s="19">
        <v>55123</v>
      </c>
      <c r="G23" s="20">
        <v>40848</v>
      </c>
      <c r="H23" s="20">
        <v>42674</v>
      </c>
    </row>
    <row r="24" spans="1:8" ht="21">
      <c r="A24" s="16" t="s">
        <v>59</v>
      </c>
      <c r="B24" s="17" t="s">
        <v>60</v>
      </c>
      <c r="C24" s="18" t="s">
        <v>117</v>
      </c>
      <c r="D24" s="18" t="s">
        <v>118</v>
      </c>
      <c r="E24" s="19">
        <v>44019</v>
      </c>
      <c r="F24" s="19">
        <v>44019</v>
      </c>
      <c r="G24" s="20">
        <v>40848</v>
      </c>
      <c r="H24" s="20">
        <v>42674</v>
      </c>
    </row>
    <row r="25" spans="1:8" ht="11.25">
      <c r="A25" s="9" t="s">
        <v>14</v>
      </c>
      <c r="B25" s="10" t="s">
        <v>15</v>
      </c>
      <c r="C25" s="11" t="s">
        <v>117</v>
      </c>
      <c r="D25" s="11" t="s">
        <v>118</v>
      </c>
      <c r="E25" s="12">
        <v>4000</v>
      </c>
      <c r="F25" s="12">
        <v>4000</v>
      </c>
      <c r="G25" s="13">
        <v>39022</v>
      </c>
      <c r="H25" s="13">
        <v>42674</v>
      </c>
    </row>
    <row r="26" spans="1:8" ht="21">
      <c r="A26" s="16" t="s">
        <v>61</v>
      </c>
      <c r="B26" s="17" t="s">
        <v>62</v>
      </c>
      <c r="C26" s="18" t="s">
        <v>117</v>
      </c>
      <c r="D26" s="18" t="s">
        <v>118</v>
      </c>
      <c r="E26" s="19">
        <v>1081</v>
      </c>
      <c r="F26" s="19">
        <v>1081</v>
      </c>
      <c r="G26" s="20">
        <v>40848</v>
      </c>
      <c r="H26" s="20">
        <v>42674</v>
      </c>
    </row>
    <row r="27" spans="1:8" ht="11.25">
      <c r="A27" s="9" t="s">
        <v>16</v>
      </c>
      <c r="B27" s="10" t="s">
        <v>17</v>
      </c>
      <c r="C27" s="11" t="s">
        <v>117</v>
      </c>
      <c r="D27" s="11" t="s">
        <v>118</v>
      </c>
      <c r="E27" s="12">
        <v>11809</v>
      </c>
      <c r="F27" s="12">
        <v>11809</v>
      </c>
      <c r="G27" s="13">
        <v>39022</v>
      </c>
      <c r="H27" s="13">
        <v>42674</v>
      </c>
    </row>
    <row r="28" spans="1:8" ht="11.25">
      <c r="A28" s="9" t="s">
        <v>27</v>
      </c>
      <c r="B28" s="17" t="s">
        <v>29</v>
      </c>
      <c r="C28" s="11" t="s">
        <v>117</v>
      </c>
      <c r="D28" s="11" t="s">
        <v>118</v>
      </c>
      <c r="E28" s="12">
        <v>119787</v>
      </c>
      <c r="F28" s="12">
        <v>119787</v>
      </c>
      <c r="G28" s="13">
        <v>39022</v>
      </c>
      <c r="H28" s="13">
        <v>42674</v>
      </c>
    </row>
    <row r="29" spans="1:8" ht="21">
      <c r="A29" s="16" t="s">
        <v>63</v>
      </c>
      <c r="B29" s="17" t="s">
        <v>64</v>
      </c>
      <c r="C29" s="18" t="s">
        <v>117</v>
      </c>
      <c r="D29" s="11" t="s">
        <v>118</v>
      </c>
      <c r="E29" s="19">
        <v>27803</v>
      </c>
      <c r="F29" s="19">
        <v>27803</v>
      </c>
      <c r="G29" s="20">
        <v>40483</v>
      </c>
      <c r="H29" s="20">
        <v>43039</v>
      </c>
    </row>
    <row r="30" spans="1:8" ht="11.25">
      <c r="A30" s="16" t="s">
        <v>65</v>
      </c>
      <c r="B30" s="17" t="s">
        <v>66</v>
      </c>
      <c r="C30" s="18" t="s">
        <v>117</v>
      </c>
      <c r="D30" s="18" t="s">
        <v>118</v>
      </c>
      <c r="E30" s="19">
        <v>9282</v>
      </c>
      <c r="F30" s="19">
        <v>9282</v>
      </c>
      <c r="G30" s="20">
        <v>40483</v>
      </c>
      <c r="H30" s="20">
        <v>43039</v>
      </c>
    </row>
    <row r="31" spans="1:8" ht="11.25">
      <c r="A31" s="16" t="s">
        <v>65</v>
      </c>
      <c r="B31" s="17" t="s">
        <v>67</v>
      </c>
      <c r="C31" s="18" t="s">
        <v>117</v>
      </c>
      <c r="D31" s="18" t="s">
        <v>118</v>
      </c>
      <c r="E31" s="19">
        <v>2158</v>
      </c>
      <c r="F31" s="19">
        <v>2158</v>
      </c>
      <c r="G31" s="20">
        <v>40483</v>
      </c>
      <c r="H31" s="20">
        <v>43039</v>
      </c>
    </row>
    <row r="32" spans="1:8" ht="21">
      <c r="A32" s="16" t="s">
        <v>49</v>
      </c>
      <c r="B32" s="17" t="s">
        <v>68</v>
      </c>
      <c r="C32" s="18" t="s">
        <v>117</v>
      </c>
      <c r="D32" s="18" t="s">
        <v>118</v>
      </c>
      <c r="E32" s="19">
        <v>10792</v>
      </c>
      <c r="F32" s="19">
        <v>10792</v>
      </c>
      <c r="G32" s="20">
        <v>40483</v>
      </c>
      <c r="H32" s="20">
        <v>43039</v>
      </c>
    </row>
    <row r="33" spans="1:8" ht="11.25">
      <c r="A33" s="16" t="s">
        <v>69</v>
      </c>
      <c r="B33" s="17" t="s">
        <v>70</v>
      </c>
      <c r="C33" s="18" t="s">
        <v>117</v>
      </c>
      <c r="D33" s="18" t="s">
        <v>118</v>
      </c>
      <c r="E33" s="19">
        <v>6475</v>
      </c>
      <c r="F33" s="19">
        <v>6475</v>
      </c>
      <c r="G33" s="20">
        <v>40483</v>
      </c>
      <c r="H33" s="20">
        <v>43039</v>
      </c>
    </row>
    <row r="34" spans="1:8" ht="11.25">
      <c r="A34" s="16" t="s">
        <v>51</v>
      </c>
      <c r="B34" s="17" t="s">
        <v>71</v>
      </c>
      <c r="C34" s="18" t="s">
        <v>117</v>
      </c>
      <c r="D34" s="11" t="s">
        <v>118</v>
      </c>
      <c r="E34" s="19">
        <v>18077</v>
      </c>
      <c r="F34" s="19">
        <v>18077</v>
      </c>
      <c r="G34" s="20">
        <v>40483</v>
      </c>
      <c r="H34" s="20">
        <v>43039</v>
      </c>
    </row>
    <row r="35" spans="1:8" ht="11.25">
      <c r="A35" s="16" t="s">
        <v>72</v>
      </c>
      <c r="B35" s="17" t="s">
        <v>73</v>
      </c>
      <c r="C35" s="18" t="s">
        <v>117</v>
      </c>
      <c r="D35" s="18" t="s">
        <v>118</v>
      </c>
      <c r="E35" s="19">
        <v>4317</v>
      </c>
      <c r="F35" s="19">
        <v>4317</v>
      </c>
      <c r="G35" s="20">
        <v>40483</v>
      </c>
      <c r="H35" s="20">
        <v>43039</v>
      </c>
    </row>
    <row r="36" spans="1:8" ht="21">
      <c r="A36" s="16" t="s">
        <v>55</v>
      </c>
      <c r="B36" s="17" t="s">
        <v>74</v>
      </c>
      <c r="C36" s="18" t="s">
        <v>117</v>
      </c>
      <c r="D36" s="18" t="s">
        <v>118</v>
      </c>
      <c r="E36" s="19">
        <v>17162</v>
      </c>
      <c r="F36" s="19">
        <v>17162</v>
      </c>
      <c r="G36" s="20">
        <v>40483</v>
      </c>
      <c r="H36" s="20">
        <v>43039</v>
      </c>
    </row>
    <row r="37" spans="1:8" ht="11.25">
      <c r="A37" s="16" t="s">
        <v>75</v>
      </c>
      <c r="B37" s="17" t="s">
        <v>76</v>
      </c>
      <c r="C37" s="18" t="s">
        <v>117</v>
      </c>
      <c r="D37" s="11" t="s">
        <v>118</v>
      </c>
      <c r="E37" s="19">
        <v>6333</v>
      </c>
      <c r="F37" s="19">
        <v>6333</v>
      </c>
      <c r="G37" s="20">
        <v>40483</v>
      </c>
      <c r="H37" s="20">
        <v>43039</v>
      </c>
    </row>
    <row r="38" spans="1:8" ht="21">
      <c r="A38" s="16" t="s">
        <v>59</v>
      </c>
      <c r="B38" s="17" t="s">
        <v>77</v>
      </c>
      <c r="C38" s="18" t="s">
        <v>117</v>
      </c>
      <c r="D38" s="18" t="s">
        <v>118</v>
      </c>
      <c r="E38" s="19">
        <v>12953</v>
      </c>
      <c r="F38" s="19">
        <v>12953</v>
      </c>
      <c r="G38" s="20">
        <v>40483</v>
      </c>
      <c r="H38" s="20">
        <v>43039</v>
      </c>
    </row>
    <row r="39" spans="1:8" ht="11.25">
      <c r="A39" s="16" t="s">
        <v>78</v>
      </c>
      <c r="B39" s="17" t="s">
        <v>79</v>
      </c>
      <c r="C39" s="18" t="s">
        <v>117</v>
      </c>
      <c r="D39" s="11" t="s">
        <v>118</v>
      </c>
      <c r="E39" s="19">
        <v>34950</v>
      </c>
      <c r="F39" s="19">
        <v>34950</v>
      </c>
      <c r="G39" s="20">
        <v>40483</v>
      </c>
      <c r="H39" s="20">
        <v>43039</v>
      </c>
    </row>
    <row r="40" spans="1:8" ht="11.25">
      <c r="A40" s="16" t="s">
        <v>80</v>
      </c>
      <c r="B40" s="17" t="s">
        <v>81</v>
      </c>
      <c r="C40" s="18" t="s">
        <v>117</v>
      </c>
      <c r="D40" s="11" t="s">
        <v>118</v>
      </c>
      <c r="E40" s="19">
        <v>43116</v>
      </c>
      <c r="F40" s="19">
        <v>43116</v>
      </c>
      <c r="G40" s="20">
        <v>40483</v>
      </c>
      <c r="H40" s="20">
        <v>43039</v>
      </c>
    </row>
    <row r="41" spans="1:8" ht="11.25">
      <c r="A41" s="16" t="s">
        <v>51</v>
      </c>
      <c r="B41" s="17" t="s">
        <v>82</v>
      </c>
      <c r="C41" s="18" t="s">
        <v>117</v>
      </c>
      <c r="D41" s="11" t="s">
        <v>118</v>
      </c>
      <c r="E41" s="19">
        <v>9170</v>
      </c>
      <c r="F41" s="19">
        <v>9170</v>
      </c>
      <c r="G41" s="20">
        <v>40483</v>
      </c>
      <c r="H41" s="20">
        <v>43404</v>
      </c>
    </row>
    <row r="42" spans="1:8" ht="11.25">
      <c r="A42" s="9" t="s">
        <v>35</v>
      </c>
      <c r="B42" s="10" t="s">
        <v>42</v>
      </c>
      <c r="C42" s="11" t="s">
        <v>117</v>
      </c>
      <c r="D42" s="11" t="s">
        <v>118</v>
      </c>
      <c r="E42" s="12">
        <v>106000</v>
      </c>
      <c r="F42" s="12">
        <v>106000</v>
      </c>
      <c r="G42" s="13">
        <v>39022</v>
      </c>
      <c r="H42" s="13">
        <v>43404</v>
      </c>
    </row>
    <row r="43" spans="1:8" ht="11.25">
      <c r="A43" s="9" t="s">
        <v>5</v>
      </c>
      <c r="B43" s="10" t="s">
        <v>6</v>
      </c>
      <c r="C43" s="11" t="s">
        <v>117</v>
      </c>
      <c r="D43" s="11" t="s">
        <v>118</v>
      </c>
      <c r="E43" s="12">
        <v>7500</v>
      </c>
      <c r="F43" s="12">
        <v>7500</v>
      </c>
      <c r="G43" s="13">
        <v>39387</v>
      </c>
      <c r="H43" s="13">
        <v>43404</v>
      </c>
    </row>
    <row r="44" spans="1:8" ht="21">
      <c r="A44" s="16" t="s">
        <v>55</v>
      </c>
      <c r="B44" s="17" t="s">
        <v>83</v>
      </c>
      <c r="C44" s="18" t="s">
        <v>117</v>
      </c>
      <c r="D44" s="11" t="s">
        <v>118</v>
      </c>
      <c r="E44" s="19">
        <v>22772</v>
      </c>
      <c r="F44" s="19">
        <v>22772</v>
      </c>
      <c r="G44" s="20">
        <v>40483</v>
      </c>
      <c r="H44" s="20">
        <v>43404</v>
      </c>
    </row>
    <row r="45" spans="1:8" ht="21">
      <c r="A45" s="16" t="s">
        <v>59</v>
      </c>
      <c r="B45" s="17" t="s">
        <v>84</v>
      </c>
      <c r="C45" s="18" t="s">
        <v>117</v>
      </c>
      <c r="D45" s="11" t="s">
        <v>118</v>
      </c>
      <c r="E45" s="19">
        <v>30217</v>
      </c>
      <c r="F45" s="19">
        <v>30217</v>
      </c>
      <c r="G45" s="20">
        <v>40483</v>
      </c>
      <c r="H45" s="20">
        <v>43404</v>
      </c>
    </row>
    <row r="46" spans="1:8" ht="11.25">
      <c r="A46" s="16" t="s">
        <v>78</v>
      </c>
      <c r="B46" s="17" t="s">
        <v>85</v>
      </c>
      <c r="C46" s="18" t="s">
        <v>117</v>
      </c>
      <c r="D46" s="11" t="s">
        <v>118</v>
      </c>
      <c r="E46" s="19">
        <v>13970</v>
      </c>
      <c r="F46" s="19">
        <v>13970</v>
      </c>
      <c r="G46" s="20">
        <v>40483</v>
      </c>
      <c r="H46" s="20">
        <v>43404</v>
      </c>
    </row>
    <row r="47" spans="1:8" ht="21">
      <c r="A47" s="16" t="s">
        <v>18</v>
      </c>
      <c r="B47" s="17" t="s">
        <v>19</v>
      </c>
      <c r="C47" s="18" t="s">
        <v>117</v>
      </c>
      <c r="D47" s="18" t="s">
        <v>118</v>
      </c>
      <c r="E47" s="19">
        <v>132000</v>
      </c>
      <c r="F47" s="19">
        <v>132000</v>
      </c>
      <c r="G47" s="20">
        <v>40118</v>
      </c>
      <c r="H47" s="20">
        <v>43404</v>
      </c>
    </row>
    <row r="48" spans="1:8" ht="11.25">
      <c r="A48" s="9" t="s">
        <v>20</v>
      </c>
      <c r="B48" s="17" t="s">
        <v>21</v>
      </c>
      <c r="C48" s="11" t="s">
        <v>117</v>
      </c>
      <c r="D48" s="11" t="s">
        <v>118</v>
      </c>
      <c r="E48" s="12">
        <v>17351</v>
      </c>
      <c r="F48" s="12">
        <v>17351</v>
      </c>
      <c r="G48" s="13">
        <v>39022</v>
      </c>
      <c r="H48" s="13">
        <v>43404</v>
      </c>
    </row>
    <row r="49" spans="1:8" ht="11.25">
      <c r="A49" s="9" t="s">
        <v>46</v>
      </c>
      <c r="B49" s="10" t="s">
        <v>47</v>
      </c>
      <c r="C49" s="11" t="s">
        <v>117</v>
      </c>
      <c r="D49" s="11" t="s">
        <v>118</v>
      </c>
      <c r="E49" s="12">
        <v>20000</v>
      </c>
      <c r="F49" s="12">
        <v>20000</v>
      </c>
      <c r="G49" s="13">
        <v>39387</v>
      </c>
      <c r="H49" s="13">
        <v>43404</v>
      </c>
    </row>
    <row r="50" spans="1:8" ht="11.25">
      <c r="A50" s="16" t="s">
        <v>80</v>
      </c>
      <c r="B50" s="17" t="s">
        <v>86</v>
      </c>
      <c r="C50" s="18" t="s">
        <v>117</v>
      </c>
      <c r="D50" s="11" t="s">
        <v>118</v>
      </c>
      <c r="E50" s="19">
        <v>20560</v>
      </c>
      <c r="F50" s="19">
        <v>20560</v>
      </c>
      <c r="G50" s="20">
        <v>40483</v>
      </c>
      <c r="H50" s="20">
        <v>43404</v>
      </c>
    </row>
    <row r="51" spans="1:8" ht="11.25">
      <c r="A51" s="16" t="s">
        <v>51</v>
      </c>
      <c r="B51" s="17" t="s">
        <v>87</v>
      </c>
      <c r="C51" s="18" t="s">
        <v>117</v>
      </c>
      <c r="D51" s="11" t="s">
        <v>118</v>
      </c>
      <c r="E51" s="19">
        <v>6489</v>
      </c>
      <c r="F51" s="19">
        <v>6489</v>
      </c>
      <c r="G51" s="20">
        <v>40483</v>
      </c>
      <c r="H51" s="20">
        <v>43769</v>
      </c>
    </row>
    <row r="52" spans="1:8" ht="11.25">
      <c r="A52" s="9" t="s">
        <v>35</v>
      </c>
      <c r="B52" s="10" t="s">
        <v>43</v>
      </c>
      <c r="C52" s="11" t="s">
        <v>117</v>
      </c>
      <c r="D52" s="11" t="s">
        <v>118</v>
      </c>
      <c r="E52" s="12">
        <v>57100</v>
      </c>
      <c r="F52" s="12">
        <v>57100</v>
      </c>
      <c r="G52" s="13">
        <v>39387</v>
      </c>
      <c r="H52" s="13">
        <v>43769</v>
      </c>
    </row>
    <row r="53" spans="1:8" ht="11.25">
      <c r="A53" s="16" t="s">
        <v>22</v>
      </c>
      <c r="B53" s="17" t="s">
        <v>23</v>
      </c>
      <c r="C53" s="18" t="s">
        <v>117</v>
      </c>
      <c r="D53" s="18" t="s">
        <v>118</v>
      </c>
      <c r="E53" s="19">
        <v>3000</v>
      </c>
      <c r="F53" s="19">
        <v>3000</v>
      </c>
      <c r="G53" s="20">
        <v>39753</v>
      </c>
      <c r="H53" s="20">
        <v>43769</v>
      </c>
    </row>
    <row r="54" spans="1:8" ht="11.25">
      <c r="A54" s="16" t="s">
        <v>78</v>
      </c>
      <c r="B54" s="17" t="s">
        <v>88</v>
      </c>
      <c r="C54" s="18" t="s">
        <v>117</v>
      </c>
      <c r="D54" s="11" t="s">
        <v>118</v>
      </c>
      <c r="E54" s="19">
        <v>9735</v>
      </c>
      <c r="F54" s="19">
        <v>9735</v>
      </c>
      <c r="G54" s="20">
        <v>40483</v>
      </c>
      <c r="H54" s="20">
        <v>43769</v>
      </c>
    </row>
    <row r="55" spans="1:8" ht="11.25">
      <c r="A55" s="16" t="s">
        <v>80</v>
      </c>
      <c r="B55" s="17" t="s">
        <v>89</v>
      </c>
      <c r="C55" s="18" t="s">
        <v>117</v>
      </c>
      <c r="D55" s="11" t="s">
        <v>118</v>
      </c>
      <c r="E55" s="19">
        <v>5380</v>
      </c>
      <c r="F55" s="19">
        <v>5380</v>
      </c>
      <c r="G55" s="20">
        <v>40483</v>
      </c>
      <c r="H55" s="20">
        <v>43769</v>
      </c>
    </row>
    <row r="56" spans="1:8" ht="11.25">
      <c r="A56" s="16" t="s">
        <v>24</v>
      </c>
      <c r="B56" s="17" t="s">
        <v>25</v>
      </c>
      <c r="C56" s="18" t="s">
        <v>117</v>
      </c>
      <c r="D56" s="18" t="s">
        <v>118</v>
      </c>
      <c r="E56" s="19">
        <v>1600</v>
      </c>
      <c r="F56" s="19">
        <v>1600</v>
      </c>
      <c r="G56" s="20">
        <v>39753</v>
      </c>
      <c r="H56" s="20">
        <v>44135</v>
      </c>
    </row>
    <row r="57" spans="1:8" ht="11.25">
      <c r="A57" s="16" t="s">
        <v>46</v>
      </c>
      <c r="B57" s="17" t="s">
        <v>48</v>
      </c>
      <c r="C57" s="18" t="s">
        <v>117</v>
      </c>
      <c r="D57" s="18" t="s">
        <v>118</v>
      </c>
      <c r="E57" s="19">
        <v>500</v>
      </c>
      <c r="F57" s="19">
        <v>500</v>
      </c>
      <c r="G57" s="20">
        <v>40483</v>
      </c>
      <c r="H57" s="20">
        <v>44135</v>
      </c>
    </row>
    <row r="58" spans="1:8" ht="11.25">
      <c r="A58" s="16" t="s">
        <v>27</v>
      </c>
      <c r="B58" s="17" t="s">
        <v>30</v>
      </c>
      <c r="C58" s="18" t="s">
        <v>117</v>
      </c>
      <c r="D58" s="11" t="s">
        <v>118</v>
      </c>
      <c r="E58" s="19">
        <v>50000</v>
      </c>
      <c r="F58" s="19">
        <v>50000</v>
      </c>
      <c r="G58" s="20">
        <v>40787</v>
      </c>
      <c r="H58" s="20">
        <v>44439</v>
      </c>
    </row>
    <row r="59" spans="1:8" ht="11.25">
      <c r="A59" s="16" t="s">
        <v>27</v>
      </c>
      <c r="B59" s="17" t="s">
        <v>31</v>
      </c>
      <c r="C59" s="18" t="s">
        <v>117</v>
      </c>
      <c r="D59" s="11" t="s">
        <v>118</v>
      </c>
      <c r="E59" s="19">
        <v>78316</v>
      </c>
      <c r="F59" s="19">
        <v>78316</v>
      </c>
      <c r="G59" s="20">
        <v>40787</v>
      </c>
      <c r="H59" s="20">
        <v>44439</v>
      </c>
    </row>
    <row r="60" spans="1:8" ht="11.25">
      <c r="A60" s="16" t="s">
        <v>24</v>
      </c>
      <c r="B60" s="17" t="s">
        <v>26</v>
      </c>
      <c r="C60" s="18" t="s">
        <v>117</v>
      </c>
      <c r="D60" s="18" t="s">
        <v>118</v>
      </c>
      <c r="E60" s="19">
        <v>1900</v>
      </c>
      <c r="F60" s="19">
        <v>1900</v>
      </c>
      <c r="G60" s="20">
        <v>40848</v>
      </c>
      <c r="H60" s="20">
        <v>44500</v>
      </c>
    </row>
    <row r="61" spans="1:8" ht="11.25">
      <c r="A61" s="9" t="s">
        <v>0</v>
      </c>
      <c r="B61" s="17" t="s">
        <v>3</v>
      </c>
      <c r="C61" s="11" t="s">
        <v>117</v>
      </c>
      <c r="D61" s="11" t="s">
        <v>118</v>
      </c>
      <c r="E61" s="12">
        <v>20000</v>
      </c>
      <c r="F61" s="12">
        <v>20000</v>
      </c>
      <c r="G61" s="13">
        <v>39022</v>
      </c>
      <c r="H61" s="13">
        <v>44865</v>
      </c>
    </row>
    <row r="62" spans="1:8" ht="11.25">
      <c r="A62" s="9" t="s">
        <v>35</v>
      </c>
      <c r="B62" s="17" t="s">
        <v>120</v>
      </c>
      <c r="C62" s="11" t="s">
        <v>117</v>
      </c>
      <c r="D62" s="11" t="s">
        <v>118</v>
      </c>
      <c r="E62" s="12">
        <v>1764678</v>
      </c>
      <c r="F62" s="12">
        <v>137285</v>
      </c>
      <c r="G62" s="13">
        <v>38078</v>
      </c>
      <c r="H62" s="13">
        <v>44865</v>
      </c>
    </row>
    <row r="63" spans="1:8" ht="11.25">
      <c r="A63" s="16" t="s">
        <v>35</v>
      </c>
      <c r="B63" s="17" t="s">
        <v>44</v>
      </c>
      <c r="C63" s="18" t="s">
        <v>117</v>
      </c>
      <c r="D63" s="11" t="s">
        <v>118</v>
      </c>
      <c r="E63" s="19">
        <v>200000</v>
      </c>
      <c r="F63" s="19">
        <v>200000</v>
      </c>
      <c r="G63" s="20">
        <v>41214</v>
      </c>
      <c r="H63" s="20">
        <v>44865</v>
      </c>
    </row>
    <row r="64" spans="1:8" ht="11.25">
      <c r="A64" s="16" t="s">
        <v>4</v>
      </c>
      <c r="B64" s="17" t="s">
        <v>7</v>
      </c>
      <c r="C64" s="18" t="s">
        <v>117</v>
      </c>
      <c r="D64" s="18" t="s">
        <v>118</v>
      </c>
      <c r="E64" s="19">
        <v>76000</v>
      </c>
      <c r="F64" s="19">
        <v>76000</v>
      </c>
      <c r="G64" s="20">
        <v>41000</v>
      </c>
      <c r="H64" s="20">
        <v>44865</v>
      </c>
    </row>
    <row r="65" spans="1:8" ht="11.25">
      <c r="A65" s="16" t="s">
        <v>27</v>
      </c>
      <c r="B65" s="17" t="s">
        <v>32</v>
      </c>
      <c r="C65" s="18" t="s">
        <v>117</v>
      </c>
      <c r="D65" s="11" t="s">
        <v>118</v>
      </c>
      <c r="E65" s="19">
        <v>62695</v>
      </c>
      <c r="F65" s="19">
        <v>62695</v>
      </c>
      <c r="G65" s="20">
        <v>41214</v>
      </c>
      <c r="H65" s="20">
        <v>45230</v>
      </c>
    </row>
    <row r="66" spans="1:8" ht="11.25">
      <c r="A66" s="9" t="s">
        <v>133</v>
      </c>
      <c r="B66" s="10" t="s">
        <v>45</v>
      </c>
      <c r="C66" s="11" t="s">
        <v>117</v>
      </c>
      <c r="D66" s="11" t="s">
        <v>118</v>
      </c>
      <c r="E66" s="12">
        <v>65000</v>
      </c>
      <c r="F66" s="12">
        <v>65000</v>
      </c>
      <c r="G66" s="13">
        <v>39387</v>
      </c>
      <c r="H66" s="13">
        <v>46691</v>
      </c>
    </row>
    <row r="67" spans="1:8" ht="31.5">
      <c r="A67" s="9" t="s">
        <v>8</v>
      </c>
      <c r="B67" s="10" t="s">
        <v>9</v>
      </c>
      <c r="C67" s="11" t="s">
        <v>117</v>
      </c>
      <c r="D67" s="11" t="s">
        <v>118</v>
      </c>
      <c r="E67" s="12">
        <v>140000</v>
      </c>
      <c r="F67" s="12">
        <v>140000</v>
      </c>
      <c r="G67" s="13">
        <v>39387</v>
      </c>
      <c r="H67" s="13">
        <v>47057</v>
      </c>
    </row>
    <row r="68" spans="1:8" ht="31.5">
      <c r="A68" s="16" t="s">
        <v>10</v>
      </c>
      <c r="B68" s="17" t="s">
        <v>11</v>
      </c>
      <c r="C68" s="18" t="s">
        <v>117</v>
      </c>
      <c r="D68" s="11" t="s">
        <v>118</v>
      </c>
      <c r="E68" s="19">
        <v>100000</v>
      </c>
      <c r="F68" s="19">
        <v>100000</v>
      </c>
      <c r="G68" s="20">
        <v>39826</v>
      </c>
      <c r="H68" s="20">
        <v>47057</v>
      </c>
    </row>
    <row r="69" spans="1:8" ht="11.25">
      <c r="A69" s="21"/>
      <c r="B69" s="22"/>
      <c r="C69" s="3"/>
      <c r="D69" s="3"/>
      <c r="E69" s="5"/>
      <c r="F69" s="5"/>
      <c r="G69" s="6"/>
      <c r="H69" s="6"/>
    </row>
    <row r="70" spans="1:8" ht="11.25">
      <c r="A70" s="21"/>
      <c r="B70" s="22"/>
      <c r="C70" s="3"/>
      <c r="D70" s="4"/>
      <c r="E70" s="5"/>
      <c r="F70" s="5"/>
      <c r="G70" s="6"/>
      <c r="H70" s="6"/>
    </row>
    <row r="71" spans="1:8" ht="11.25">
      <c r="A71" s="21"/>
      <c r="B71" s="22"/>
      <c r="C71" s="3"/>
      <c r="D71" s="4"/>
      <c r="E71" s="5"/>
      <c r="F71" s="5"/>
      <c r="G71" s="6"/>
      <c r="H71" s="6"/>
    </row>
    <row r="72" spans="1:8" ht="42">
      <c r="A72" s="55" t="s">
        <v>109</v>
      </c>
      <c r="B72" s="55" t="s">
        <v>110</v>
      </c>
      <c r="C72" s="55" t="s">
        <v>111</v>
      </c>
      <c r="D72" s="55" t="s">
        <v>112</v>
      </c>
      <c r="E72" s="56" t="s">
        <v>113</v>
      </c>
      <c r="F72" s="56" t="s">
        <v>114</v>
      </c>
      <c r="G72" s="57" t="s">
        <v>115</v>
      </c>
      <c r="H72" s="57" t="s">
        <v>116</v>
      </c>
    </row>
    <row r="73" spans="1:8" ht="11.25">
      <c r="A73" s="16" t="s">
        <v>104</v>
      </c>
      <c r="B73" s="17" t="s">
        <v>105</v>
      </c>
      <c r="C73" s="18" t="s">
        <v>125</v>
      </c>
      <c r="D73" s="11" t="s">
        <v>118</v>
      </c>
      <c r="E73" s="19">
        <v>36751</v>
      </c>
      <c r="F73" s="19">
        <f>E73</f>
        <v>36751</v>
      </c>
      <c r="G73" s="20">
        <v>41214</v>
      </c>
      <c r="H73" s="20">
        <v>44865</v>
      </c>
    </row>
    <row r="74" spans="1:8" ht="11.25">
      <c r="A74" s="16" t="s">
        <v>27</v>
      </c>
      <c r="B74" s="17" t="s">
        <v>107</v>
      </c>
      <c r="C74" s="18" t="s">
        <v>125</v>
      </c>
      <c r="D74" s="11" t="s">
        <v>118</v>
      </c>
      <c r="E74" s="19">
        <v>88497</v>
      </c>
      <c r="F74" s="19">
        <f t="shared" ref="F74:F75" si="0">E74</f>
        <v>88497</v>
      </c>
      <c r="G74" s="20">
        <v>41214</v>
      </c>
      <c r="H74" s="20">
        <v>44865</v>
      </c>
    </row>
    <row r="75" spans="1:8" s="1" customFormat="1" ht="11.25">
      <c r="A75" s="16" t="s">
        <v>27</v>
      </c>
      <c r="B75" s="17" t="s">
        <v>106</v>
      </c>
      <c r="C75" s="18" t="s">
        <v>125</v>
      </c>
      <c r="D75" s="18" t="s">
        <v>118</v>
      </c>
      <c r="E75" s="19">
        <v>174752</v>
      </c>
      <c r="F75" s="19">
        <f t="shared" si="0"/>
        <v>174752</v>
      </c>
      <c r="G75" s="20">
        <v>41579</v>
      </c>
      <c r="H75" s="20">
        <v>45230</v>
      </c>
    </row>
    <row r="76" spans="1:8" s="7" customFormat="1" ht="11.25">
      <c r="A76" s="21"/>
      <c r="B76" s="22"/>
      <c r="C76" s="3"/>
      <c r="D76" s="4"/>
      <c r="E76" s="5"/>
      <c r="F76" s="6"/>
      <c r="G76" s="6"/>
      <c r="H76" s="6"/>
    </row>
    <row r="77" spans="1:8" s="7" customFormat="1" ht="11.25">
      <c r="A77" s="21"/>
      <c r="B77" s="22"/>
      <c r="C77" s="3"/>
      <c r="D77" s="4"/>
      <c r="E77" s="5"/>
      <c r="F77" s="5"/>
      <c r="G77" s="6"/>
      <c r="H77" s="6"/>
    </row>
    <row r="78" spans="1:8" s="7" customFormat="1" ht="11.25">
      <c r="A78" s="21"/>
      <c r="B78" s="22"/>
      <c r="C78" s="3"/>
      <c r="D78" s="4"/>
      <c r="E78" s="5"/>
      <c r="F78" s="5"/>
      <c r="G78" s="6"/>
      <c r="H78" s="6"/>
    </row>
    <row r="79" spans="1:8" s="7" customFormat="1" ht="31.5">
      <c r="A79" s="59" t="s">
        <v>109</v>
      </c>
      <c r="B79" s="59" t="s">
        <v>110</v>
      </c>
      <c r="C79" s="59" t="s">
        <v>111</v>
      </c>
      <c r="D79" s="59" t="s">
        <v>112</v>
      </c>
      <c r="E79" s="60" t="s">
        <v>113</v>
      </c>
      <c r="F79" s="61" t="s">
        <v>115</v>
      </c>
      <c r="G79" s="61" t="s">
        <v>116</v>
      </c>
      <c r="H79" s="23"/>
    </row>
    <row r="80" spans="1:8" ht="11.25">
      <c r="A80" s="16" t="s">
        <v>27</v>
      </c>
      <c r="B80" s="17" t="s">
        <v>94</v>
      </c>
      <c r="C80" s="18" t="s">
        <v>117</v>
      </c>
      <c r="D80" s="18" t="s">
        <v>125</v>
      </c>
      <c r="E80" s="19">
        <v>53440</v>
      </c>
      <c r="F80" s="20">
        <v>40483</v>
      </c>
      <c r="G80" s="20">
        <v>41578</v>
      </c>
      <c r="H80" s="6"/>
    </row>
    <row r="81" spans="1:8" ht="11.25">
      <c r="A81" s="9" t="s">
        <v>27</v>
      </c>
      <c r="B81" s="10" t="s">
        <v>95</v>
      </c>
      <c r="C81" s="11" t="s">
        <v>117</v>
      </c>
      <c r="D81" s="11" t="s">
        <v>125</v>
      </c>
      <c r="E81" s="12">
        <v>146560</v>
      </c>
      <c r="F81" s="13">
        <v>39753</v>
      </c>
      <c r="G81" s="13">
        <v>41943</v>
      </c>
      <c r="H81" s="24"/>
    </row>
    <row r="82" spans="1:8" ht="11.25">
      <c r="A82" s="16" t="s">
        <v>90</v>
      </c>
      <c r="B82" s="17" t="s">
        <v>91</v>
      </c>
      <c r="C82" s="18" t="s">
        <v>117</v>
      </c>
      <c r="D82" s="18" t="s">
        <v>125</v>
      </c>
      <c r="E82" s="19">
        <v>38306</v>
      </c>
      <c r="F82" s="20">
        <v>39753</v>
      </c>
      <c r="G82" s="20">
        <v>42308</v>
      </c>
      <c r="H82" s="6"/>
    </row>
    <row r="83" spans="1:8" ht="11.25">
      <c r="A83" s="9" t="s">
        <v>35</v>
      </c>
      <c r="B83" s="17" t="s">
        <v>126</v>
      </c>
      <c r="C83" s="11" t="s">
        <v>117</v>
      </c>
      <c r="D83" s="11" t="s">
        <v>125</v>
      </c>
      <c r="E83" s="12">
        <v>32123</v>
      </c>
      <c r="F83" s="13">
        <v>38078</v>
      </c>
      <c r="G83" s="13">
        <v>42308</v>
      </c>
      <c r="H83" s="24"/>
    </row>
    <row r="84" spans="1:8" ht="11.25">
      <c r="A84" s="16" t="s">
        <v>35</v>
      </c>
      <c r="B84" s="17" t="s">
        <v>98</v>
      </c>
      <c r="C84" s="18" t="s">
        <v>117</v>
      </c>
      <c r="D84" s="18" t="s">
        <v>125</v>
      </c>
      <c r="E84" s="19">
        <v>35806</v>
      </c>
      <c r="F84" s="20">
        <v>40483</v>
      </c>
      <c r="G84" s="20">
        <v>42308</v>
      </c>
      <c r="H84" s="6"/>
    </row>
    <row r="85" spans="1:8" ht="11.25">
      <c r="A85" s="9" t="s">
        <v>27</v>
      </c>
      <c r="B85" s="10" t="s">
        <v>96</v>
      </c>
      <c r="C85" s="11" t="s">
        <v>117</v>
      </c>
      <c r="D85" s="11" t="s">
        <v>125</v>
      </c>
      <c r="E85" s="15">
        <v>62602</v>
      </c>
      <c r="F85" s="13">
        <v>34639</v>
      </c>
      <c r="G85" s="13">
        <v>42308</v>
      </c>
      <c r="H85" s="24"/>
    </row>
    <row r="86" spans="1:8" ht="11.25">
      <c r="A86" s="16" t="s">
        <v>27</v>
      </c>
      <c r="B86" s="17" t="s">
        <v>97</v>
      </c>
      <c r="C86" s="18" t="s">
        <v>117</v>
      </c>
      <c r="D86" s="18" t="s">
        <v>125</v>
      </c>
      <c r="E86" s="19">
        <v>158003</v>
      </c>
      <c r="F86" s="20">
        <v>39753</v>
      </c>
      <c r="G86" s="20">
        <v>42308</v>
      </c>
      <c r="H86" s="6"/>
    </row>
    <row r="87" spans="1:8" ht="31.5">
      <c r="A87" s="16" t="s">
        <v>53</v>
      </c>
      <c r="B87" s="17" t="s">
        <v>99</v>
      </c>
      <c r="C87" s="18" t="s">
        <v>117</v>
      </c>
      <c r="D87" s="18" t="s">
        <v>125</v>
      </c>
      <c r="E87" s="19">
        <v>31746</v>
      </c>
      <c r="F87" s="20">
        <v>40848</v>
      </c>
      <c r="G87" s="20">
        <v>42674</v>
      </c>
      <c r="H87" s="6"/>
    </row>
    <row r="88" spans="1:8" ht="11.25">
      <c r="A88" s="16" t="s">
        <v>100</v>
      </c>
      <c r="B88" s="17" t="s">
        <v>101</v>
      </c>
      <c r="C88" s="18" t="s">
        <v>117</v>
      </c>
      <c r="D88" s="18" t="s">
        <v>125</v>
      </c>
      <c r="E88" s="19">
        <v>10791</v>
      </c>
      <c r="F88" s="20">
        <v>40483</v>
      </c>
      <c r="G88" s="20">
        <v>43039</v>
      </c>
      <c r="H88" s="6"/>
    </row>
    <row r="89" spans="1:8" ht="21">
      <c r="A89" s="9" t="s">
        <v>55</v>
      </c>
      <c r="B89" s="10" t="s">
        <v>102</v>
      </c>
      <c r="C89" s="11" t="s">
        <v>117</v>
      </c>
      <c r="D89" s="11" t="s">
        <v>125</v>
      </c>
      <c r="E89" s="12">
        <v>138600</v>
      </c>
      <c r="F89" s="13">
        <v>39387</v>
      </c>
      <c r="G89" s="13">
        <v>43404</v>
      </c>
      <c r="H89" s="24"/>
    </row>
    <row r="90" spans="1:8" ht="11.25">
      <c r="A90" s="16" t="s">
        <v>100</v>
      </c>
      <c r="B90" s="17" t="s">
        <v>103</v>
      </c>
      <c r="C90" s="18" t="s">
        <v>117</v>
      </c>
      <c r="D90" s="11" t="s">
        <v>125</v>
      </c>
      <c r="E90" s="19">
        <v>15904</v>
      </c>
      <c r="F90" s="20">
        <v>40483</v>
      </c>
      <c r="G90" s="20">
        <v>44135</v>
      </c>
      <c r="H90" s="6"/>
    </row>
    <row r="91" spans="1:8" ht="21">
      <c r="A91" s="9" t="s">
        <v>92</v>
      </c>
      <c r="B91" s="10" t="s">
        <v>93</v>
      </c>
      <c r="C91" s="11" t="s">
        <v>117</v>
      </c>
      <c r="D91" s="11" t="s">
        <v>125</v>
      </c>
      <c r="E91" s="12">
        <v>49500</v>
      </c>
      <c r="F91" s="13">
        <v>40057</v>
      </c>
      <c r="G91" s="13">
        <v>47361</v>
      </c>
      <c r="H91" s="24"/>
    </row>
    <row r="92" spans="1:8" ht="11.25">
      <c r="A92" s="21"/>
      <c r="B92" s="22"/>
      <c r="C92" s="3"/>
      <c r="D92" s="4"/>
      <c r="E92" s="5"/>
      <c r="F92" s="6"/>
      <c r="G92" s="6"/>
      <c r="H92" s="6"/>
    </row>
    <row r="93" spans="1:8" ht="11.25">
      <c r="A93" s="21"/>
      <c r="B93" s="22"/>
      <c r="C93" s="3"/>
      <c r="D93" s="4"/>
      <c r="E93" s="5"/>
      <c r="F93" s="6"/>
      <c r="G93" s="6"/>
      <c r="H93" s="6"/>
    </row>
    <row r="94" spans="1:8" s="7" customFormat="1" ht="11.25">
      <c r="A94" s="21"/>
      <c r="B94" s="22"/>
      <c r="C94" s="3"/>
      <c r="D94" s="4"/>
      <c r="E94" s="5"/>
      <c r="F94" s="5"/>
      <c r="G94" s="6"/>
      <c r="H94" s="6"/>
    </row>
    <row r="95" spans="1:8" s="7" customFormat="1" ht="31.5">
      <c r="A95" s="63" t="s">
        <v>109</v>
      </c>
      <c r="B95" s="63" t="s">
        <v>110</v>
      </c>
      <c r="C95" s="63" t="s">
        <v>111</v>
      </c>
      <c r="D95" s="63" t="s">
        <v>112</v>
      </c>
      <c r="E95" s="64" t="s">
        <v>113</v>
      </c>
      <c r="F95" s="65" t="s">
        <v>115</v>
      </c>
      <c r="G95" s="65" t="s">
        <v>116</v>
      </c>
      <c r="H95" s="23"/>
    </row>
    <row r="96" spans="1:8" ht="11.25">
      <c r="A96" s="9" t="s">
        <v>35</v>
      </c>
      <c r="B96" s="10" t="s">
        <v>127</v>
      </c>
      <c r="C96" s="11" t="s">
        <v>118</v>
      </c>
      <c r="D96" s="11" t="s">
        <v>117</v>
      </c>
      <c r="E96" s="12">
        <v>236586</v>
      </c>
      <c r="F96" s="13">
        <v>38808</v>
      </c>
      <c r="G96" s="13">
        <v>42460</v>
      </c>
      <c r="H96" s="14"/>
    </row>
    <row r="97" spans="1:8" ht="11.25">
      <c r="A97" s="9" t="s">
        <v>38</v>
      </c>
      <c r="B97" s="10" t="s">
        <v>128</v>
      </c>
      <c r="C97" s="11" t="s">
        <v>118</v>
      </c>
      <c r="D97" s="11" t="s">
        <v>117</v>
      </c>
      <c r="E97" s="12">
        <v>10785</v>
      </c>
      <c r="F97" s="13">
        <v>39173</v>
      </c>
      <c r="G97" s="13">
        <v>42460</v>
      </c>
      <c r="H97" s="14"/>
    </row>
    <row r="98" spans="1:8" ht="11.25">
      <c r="A98" s="9" t="s">
        <v>133</v>
      </c>
      <c r="B98" s="10" t="s">
        <v>129</v>
      </c>
      <c r="C98" s="11" t="s">
        <v>118</v>
      </c>
      <c r="D98" s="11" t="s">
        <v>117</v>
      </c>
      <c r="E98" s="12">
        <v>100000</v>
      </c>
      <c r="F98" s="13">
        <v>40634</v>
      </c>
      <c r="G98" s="13">
        <v>42460</v>
      </c>
      <c r="H98" s="14"/>
    </row>
    <row r="99" spans="1:8" ht="11.25">
      <c r="A99" s="29"/>
      <c r="B99" s="30"/>
      <c r="C99" s="4"/>
      <c r="D99" s="4"/>
      <c r="E99" s="31"/>
      <c r="F99" s="24"/>
      <c r="G99" s="24"/>
      <c r="H99" s="14"/>
    </row>
    <row r="100" spans="1:8" s="7" customFormat="1" ht="11.25">
      <c r="A100" s="2" t="s">
        <v>108</v>
      </c>
      <c r="B100" s="22"/>
      <c r="C100" s="3"/>
      <c r="D100" s="4"/>
      <c r="E100" s="5"/>
      <c r="F100" s="5"/>
      <c r="G100" s="6"/>
      <c r="H100" s="6"/>
    </row>
    <row r="101" spans="1:8" s="7" customFormat="1" ht="11.25">
      <c r="A101" s="2"/>
      <c r="B101" s="22"/>
      <c r="C101" s="3"/>
      <c r="D101" s="4"/>
      <c r="E101" s="5"/>
      <c r="F101" s="5"/>
      <c r="G101" s="6"/>
      <c r="H101" s="6"/>
    </row>
    <row r="102" spans="1:8" s="7" customFormat="1" ht="11.25">
      <c r="A102" s="2"/>
      <c r="B102" s="22"/>
      <c r="C102" s="3"/>
      <c r="D102" s="4"/>
      <c r="E102" s="5"/>
      <c r="F102" s="5"/>
      <c r="G102" s="6"/>
      <c r="H102" s="6"/>
    </row>
  </sheetData>
  <autoFilter ref="A4:H102">
    <filterColumn colId="5"/>
    <sortState ref="A3:J110">
      <sortCondition ref="C3:C110"/>
      <sortCondition ref="D3:D110"/>
      <sortCondition ref="B3:B110"/>
    </sortState>
  </autoFilter>
  <mergeCells count="2">
    <mergeCell ref="A2:H2"/>
    <mergeCell ref="A1:H1"/>
  </mergeCells>
  <pageMargins left="0.70866141732283472" right="0.70866141732283472" top="0.74803149606299213" bottom="0.74803149606299213" header="0.31496062992125984" footer="0.31496062992125984"/>
  <pageSetup scale="67" fitToHeight="2" orientation="portrait" r:id="rId1"/>
  <rowBreaks count="1" manualBreakCount="1">
    <brk id="6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02"/>
  <sheetViews>
    <sheetView tabSelected="1" zoomScaleNormal="100" workbookViewId="0">
      <selection sqref="A1:H1"/>
    </sheetView>
  </sheetViews>
  <sheetFormatPr defaultColWidth="9.140625" defaultRowHeight="15"/>
  <cols>
    <col min="1" max="1" width="36.7109375" style="53" customWidth="1"/>
    <col min="2" max="2" width="13.85546875" style="48" customWidth="1"/>
    <col min="3" max="3" width="11.7109375" style="32" customWidth="1"/>
    <col min="4" max="4" width="12.140625" style="32" bestFit="1" customWidth="1"/>
    <col min="5" max="5" width="11.5703125" style="48" customWidth="1"/>
    <col min="6" max="6" width="13" style="48" customWidth="1"/>
    <col min="7" max="8" width="10.42578125" style="48" customWidth="1"/>
    <col min="9" max="16384" width="9.140625" style="14"/>
  </cols>
  <sheetData>
    <row r="1" spans="1:8">
      <c r="A1" s="67"/>
      <c r="B1" s="67"/>
      <c r="C1" s="67"/>
      <c r="D1" s="67"/>
      <c r="E1" s="67"/>
      <c r="F1" s="67"/>
      <c r="G1" s="67"/>
      <c r="H1" s="67"/>
    </row>
    <row r="2" spans="1:8">
      <c r="A2" s="66" t="s">
        <v>131</v>
      </c>
      <c r="B2" s="66"/>
      <c r="C2" s="66"/>
      <c r="D2" s="66"/>
      <c r="E2" s="66"/>
      <c r="F2" s="66"/>
      <c r="G2" s="66"/>
      <c r="H2" s="66"/>
    </row>
    <row r="4" spans="1:8" s="8" customFormat="1" ht="43.5" customHeight="1">
      <c r="A4" s="49" t="s">
        <v>109</v>
      </c>
      <c r="B4" s="33" t="s">
        <v>110</v>
      </c>
      <c r="C4" s="33" t="s">
        <v>111</v>
      </c>
      <c r="D4" s="33" t="s">
        <v>112</v>
      </c>
      <c r="E4" s="34" t="s">
        <v>113</v>
      </c>
      <c r="F4" s="34" t="s">
        <v>114</v>
      </c>
      <c r="G4" s="35" t="s">
        <v>115</v>
      </c>
      <c r="H4" s="35" t="s">
        <v>116</v>
      </c>
    </row>
    <row r="5" spans="1:8" ht="21">
      <c r="A5" s="50" t="s">
        <v>33</v>
      </c>
      <c r="B5" s="36" t="s">
        <v>34</v>
      </c>
      <c r="C5" s="11" t="s">
        <v>117</v>
      </c>
      <c r="D5" s="11" t="s">
        <v>118</v>
      </c>
      <c r="E5" s="37">
        <v>2113</v>
      </c>
      <c r="F5" s="37">
        <v>2113</v>
      </c>
      <c r="G5" s="38">
        <v>39753</v>
      </c>
      <c r="H5" s="38">
        <v>42308</v>
      </c>
    </row>
    <row r="6" spans="1:8" ht="21">
      <c r="A6" s="50" t="s">
        <v>33</v>
      </c>
      <c r="B6" s="36" t="s">
        <v>119</v>
      </c>
      <c r="C6" s="11" t="s">
        <v>117</v>
      </c>
      <c r="D6" s="11" t="s">
        <v>118</v>
      </c>
      <c r="E6" s="39">
        <v>11322</v>
      </c>
      <c r="F6" s="39">
        <v>11322</v>
      </c>
      <c r="G6" s="38">
        <v>38078</v>
      </c>
      <c r="H6" s="38">
        <v>42460</v>
      </c>
    </row>
    <row r="7" spans="1:8" ht="11.25">
      <c r="A7" s="51" t="s">
        <v>24</v>
      </c>
      <c r="B7" s="40" t="s">
        <v>25</v>
      </c>
      <c r="C7" s="18" t="s">
        <v>117</v>
      </c>
      <c r="D7" s="18" t="s">
        <v>118</v>
      </c>
      <c r="E7" s="41">
        <v>1600</v>
      </c>
      <c r="F7" s="41">
        <v>1600</v>
      </c>
      <c r="G7" s="42">
        <v>39753</v>
      </c>
      <c r="H7" s="42">
        <v>44135</v>
      </c>
    </row>
    <row r="8" spans="1:8" ht="11.25">
      <c r="A8" s="51" t="s">
        <v>24</v>
      </c>
      <c r="B8" s="40" t="s">
        <v>26</v>
      </c>
      <c r="C8" s="18" t="s">
        <v>117</v>
      </c>
      <c r="D8" s="18" t="s">
        <v>118</v>
      </c>
      <c r="E8" s="41">
        <v>1900</v>
      </c>
      <c r="F8" s="41">
        <v>1900</v>
      </c>
      <c r="G8" s="42">
        <v>40848</v>
      </c>
      <c r="H8" s="42">
        <v>44500</v>
      </c>
    </row>
    <row r="9" spans="1:8" ht="21">
      <c r="A9" s="51" t="s">
        <v>63</v>
      </c>
      <c r="B9" s="40" t="s">
        <v>64</v>
      </c>
      <c r="C9" s="18" t="s">
        <v>117</v>
      </c>
      <c r="D9" s="11" t="s">
        <v>118</v>
      </c>
      <c r="E9" s="41">
        <v>27803</v>
      </c>
      <c r="F9" s="41">
        <v>27803</v>
      </c>
      <c r="G9" s="42">
        <v>40483</v>
      </c>
      <c r="H9" s="42">
        <v>43039</v>
      </c>
    </row>
    <row r="10" spans="1:8" ht="11.25">
      <c r="A10" s="51" t="s">
        <v>65</v>
      </c>
      <c r="B10" s="40" t="s">
        <v>66</v>
      </c>
      <c r="C10" s="18" t="s">
        <v>117</v>
      </c>
      <c r="D10" s="18" t="s">
        <v>118</v>
      </c>
      <c r="E10" s="41">
        <v>9282</v>
      </c>
      <c r="F10" s="41">
        <v>9282</v>
      </c>
      <c r="G10" s="42">
        <v>40483</v>
      </c>
      <c r="H10" s="42">
        <v>43039</v>
      </c>
    </row>
    <row r="11" spans="1:8" ht="11.25">
      <c r="A11" s="51" t="s">
        <v>65</v>
      </c>
      <c r="B11" s="40" t="s">
        <v>67</v>
      </c>
      <c r="C11" s="18" t="s">
        <v>117</v>
      </c>
      <c r="D11" s="18" t="s">
        <v>118</v>
      </c>
      <c r="E11" s="41">
        <v>2158</v>
      </c>
      <c r="F11" s="41">
        <v>2158</v>
      </c>
      <c r="G11" s="42">
        <v>40483</v>
      </c>
      <c r="H11" s="42">
        <v>43039</v>
      </c>
    </row>
    <row r="12" spans="1:8" ht="11.25">
      <c r="A12" s="50" t="s">
        <v>0</v>
      </c>
      <c r="B12" s="40" t="s">
        <v>3</v>
      </c>
      <c r="C12" s="11" t="s">
        <v>117</v>
      </c>
      <c r="D12" s="11" t="s">
        <v>118</v>
      </c>
      <c r="E12" s="37">
        <v>20000</v>
      </c>
      <c r="F12" s="37">
        <v>20000</v>
      </c>
      <c r="G12" s="38">
        <v>39022</v>
      </c>
      <c r="H12" s="38">
        <v>44865</v>
      </c>
    </row>
    <row r="13" spans="1:8" ht="21">
      <c r="A13" s="51" t="s">
        <v>49</v>
      </c>
      <c r="B13" s="40" t="s">
        <v>50</v>
      </c>
      <c r="C13" s="18" t="s">
        <v>117</v>
      </c>
      <c r="D13" s="18" t="s">
        <v>118</v>
      </c>
      <c r="E13" s="41">
        <v>5467</v>
      </c>
      <c r="F13" s="41">
        <v>5467</v>
      </c>
      <c r="G13" s="42">
        <v>40848</v>
      </c>
      <c r="H13" s="42">
        <v>42674</v>
      </c>
    </row>
    <row r="14" spans="1:8" ht="21">
      <c r="A14" s="51" t="s">
        <v>49</v>
      </c>
      <c r="B14" s="40" t="s">
        <v>68</v>
      </c>
      <c r="C14" s="18" t="s">
        <v>117</v>
      </c>
      <c r="D14" s="18" t="s">
        <v>118</v>
      </c>
      <c r="E14" s="41">
        <v>10792</v>
      </c>
      <c r="F14" s="41">
        <v>10792</v>
      </c>
      <c r="G14" s="42">
        <v>40483</v>
      </c>
      <c r="H14" s="42">
        <v>43039</v>
      </c>
    </row>
    <row r="15" spans="1:8" ht="11.25">
      <c r="A15" s="51" t="s">
        <v>69</v>
      </c>
      <c r="B15" s="40" t="s">
        <v>70</v>
      </c>
      <c r="C15" s="18" t="s">
        <v>117</v>
      </c>
      <c r="D15" s="18" t="s">
        <v>118</v>
      </c>
      <c r="E15" s="41">
        <v>6475</v>
      </c>
      <c r="F15" s="41">
        <v>6475</v>
      </c>
      <c r="G15" s="42">
        <v>40483</v>
      </c>
      <c r="H15" s="42">
        <v>43039</v>
      </c>
    </row>
    <row r="16" spans="1:8" ht="11.25">
      <c r="A16" s="51" t="s">
        <v>51</v>
      </c>
      <c r="B16" s="40" t="s">
        <v>52</v>
      </c>
      <c r="C16" s="18" t="s">
        <v>117</v>
      </c>
      <c r="D16" s="18" t="s">
        <v>118</v>
      </c>
      <c r="E16" s="41">
        <v>6410</v>
      </c>
      <c r="F16" s="41">
        <v>6410</v>
      </c>
      <c r="G16" s="42">
        <v>40848</v>
      </c>
      <c r="H16" s="42">
        <v>42674</v>
      </c>
    </row>
    <row r="17" spans="1:8" ht="11.25">
      <c r="A17" s="51" t="s">
        <v>51</v>
      </c>
      <c r="B17" s="40" t="s">
        <v>71</v>
      </c>
      <c r="C17" s="18" t="s">
        <v>117</v>
      </c>
      <c r="D17" s="11" t="s">
        <v>118</v>
      </c>
      <c r="E17" s="41">
        <v>18077</v>
      </c>
      <c r="F17" s="41">
        <v>18077</v>
      </c>
      <c r="G17" s="42">
        <v>40483</v>
      </c>
      <c r="H17" s="42">
        <v>43039</v>
      </c>
    </row>
    <row r="18" spans="1:8" ht="11.25">
      <c r="A18" s="51" t="s">
        <v>51</v>
      </c>
      <c r="B18" s="40" t="s">
        <v>82</v>
      </c>
      <c r="C18" s="18" t="s">
        <v>117</v>
      </c>
      <c r="D18" s="11" t="s">
        <v>118</v>
      </c>
      <c r="E18" s="41">
        <v>9170</v>
      </c>
      <c r="F18" s="41">
        <v>9170</v>
      </c>
      <c r="G18" s="42">
        <v>40483</v>
      </c>
      <c r="H18" s="42">
        <v>43404</v>
      </c>
    </row>
    <row r="19" spans="1:8" ht="11.25">
      <c r="A19" s="51" t="s">
        <v>51</v>
      </c>
      <c r="B19" s="40" t="s">
        <v>87</v>
      </c>
      <c r="C19" s="18" t="s">
        <v>117</v>
      </c>
      <c r="D19" s="11" t="s">
        <v>118</v>
      </c>
      <c r="E19" s="41">
        <v>6489</v>
      </c>
      <c r="F19" s="41">
        <v>6489</v>
      </c>
      <c r="G19" s="42">
        <v>40483</v>
      </c>
      <c r="H19" s="42">
        <v>43769</v>
      </c>
    </row>
    <row r="20" spans="1:8" ht="31.5">
      <c r="A20" s="51" t="s">
        <v>53</v>
      </c>
      <c r="B20" s="40" t="s">
        <v>54</v>
      </c>
      <c r="C20" s="18" t="s">
        <v>117</v>
      </c>
      <c r="D20" s="18" t="s">
        <v>118</v>
      </c>
      <c r="E20" s="41">
        <v>21825</v>
      </c>
      <c r="F20" s="41">
        <v>21825</v>
      </c>
      <c r="G20" s="42">
        <v>40848</v>
      </c>
      <c r="H20" s="42">
        <v>42674</v>
      </c>
    </row>
    <row r="21" spans="1:8" ht="11.25">
      <c r="A21" s="50" t="s">
        <v>35</v>
      </c>
      <c r="B21" s="36" t="s">
        <v>36</v>
      </c>
      <c r="C21" s="11" t="s">
        <v>117</v>
      </c>
      <c r="D21" s="11" t="s">
        <v>118</v>
      </c>
      <c r="E21" s="37">
        <v>10692</v>
      </c>
      <c r="F21" s="37">
        <v>0</v>
      </c>
      <c r="G21" s="38">
        <v>39753</v>
      </c>
      <c r="H21" s="38">
        <v>42308</v>
      </c>
    </row>
    <row r="22" spans="1:8" ht="11.25">
      <c r="A22" s="51" t="s">
        <v>35</v>
      </c>
      <c r="B22" s="40" t="s">
        <v>37</v>
      </c>
      <c r="C22" s="18" t="s">
        <v>117</v>
      </c>
      <c r="D22" s="18" t="s">
        <v>118</v>
      </c>
      <c r="E22" s="41">
        <v>18703</v>
      </c>
      <c r="F22" s="41">
        <v>18703</v>
      </c>
      <c r="G22" s="42">
        <v>40848</v>
      </c>
      <c r="H22" s="42">
        <v>42308</v>
      </c>
    </row>
    <row r="23" spans="1:8" ht="11.25">
      <c r="A23" s="50" t="s">
        <v>35</v>
      </c>
      <c r="B23" s="36" t="s">
        <v>42</v>
      </c>
      <c r="C23" s="11" t="s">
        <v>117</v>
      </c>
      <c r="D23" s="11" t="s">
        <v>118</v>
      </c>
      <c r="E23" s="37">
        <v>106000</v>
      </c>
      <c r="F23" s="37">
        <v>106000</v>
      </c>
      <c r="G23" s="38">
        <v>39022</v>
      </c>
      <c r="H23" s="38">
        <v>43404</v>
      </c>
    </row>
    <row r="24" spans="1:8" ht="11.25">
      <c r="A24" s="50" t="s">
        <v>35</v>
      </c>
      <c r="B24" s="36" t="s">
        <v>43</v>
      </c>
      <c r="C24" s="11" t="s">
        <v>117</v>
      </c>
      <c r="D24" s="11" t="s">
        <v>118</v>
      </c>
      <c r="E24" s="37">
        <v>57100</v>
      </c>
      <c r="F24" s="37">
        <v>57100</v>
      </c>
      <c r="G24" s="38">
        <v>39387</v>
      </c>
      <c r="H24" s="38">
        <v>43769</v>
      </c>
    </row>
    <row r="25" spans="1:8" ht="11.25">
      <c r="A25" s="50" t="s">
        <v>35</v>
      </c>
      <c r="B25" s="40" t="s">
        <v>120</v>
      </c>
      <c r="C25" s="11" t="s">
        <v>117</v>
      </c>
      <c r="D25" s="11" t="s">
        <v>118</v>
      </c>
      <c r="E25" s="37">
        <v>1764678</v>
      </c>
      <c r="F25" s="37">
        <v>137285</v>
      </c>
      <c r="G25" s="38">
        <v>38078</v>
      </c>
      <c r="H25" s="38">
        <v>44865</v>
      </c>
    </row>
    <row r="26" spans="1:8" ht="11.25">
      <c r="A26" s="51" t="s">
        <v>35</v>
      </c>
      <c r="B26" s="40" t="s">
        <v>44</v>
      </c>
      <c r="C26" s="18" t="s">
        <v>117</v>
      </c>
      <c r="D26" s="11" t="s">
        <v>118</v>
      </c>
      <c r="E26" s="41">
        <v>200000</v>
      </c>
      <c r="F26" s="41">
        <v>200000</v>
      </c>
      <c r="G26" s="42">
        <v>41214</v>
      </c>
      <c r="H26" s="42">
        <v>44865</v>
      </c>
    </row>
    <row r="27" spans="1:8" ht="11.25">
      <c r="A27" s="51" t="s">
        <v>72</v>
      </c>
      <c r="B27" s="40" t="s">
        <v>73</v>
      </c>
      <c r="C27" s="18" t="s">
        <v>117</v>
      </c>
      <c r="D27" s="18" t="s">
        <v>118</v>
      </c>
      <c r="E27" s="41">
        <v>4317</v>
      </c>
      <c r="F27" s="41">
        <v>4317</v>
      </c>
      <c r="G27" s="42">
        <v>40483</v>
      </c>
      <c r="H27" s="42">
        <v>43039</v>
      </c>
    </row>
    <row r="28" spans="1:8" ht="11.25">
      <c r="A28" s="51" t="s">
        <v>133</v>
      </c>
      <c r="B28" s="40" t="s">
        <v>121</v>
      </c>
      <c r="C28" s="18" t="s">
        <v>117</v>
      </c>
      <c r="D28" s="18" t="s">
        <v>118</v>
      </c>
      <c r="E28" s="41">
        <v>52343</v>
      </c>
      <c r="F28" s="41">
        <v>52343</v>
      </c>
      <c r="G28" s="42">
        <v>39904</v>
      </c>
      <c r="H28" s="42">
        <v>42460</v>
      </c>
    </row>
    <row r="29" spans="1:8" ht="11.25">
      <c r="A29" s="51" t="s">
        <v>133</v>
      </c>
      <c r="B29" s="40" t="s">
        <v>122</v>
      </c>
      <c r="C29" s="18" t="s">
        <v>117</v>
      </c>
      <c r="D29" s="18" t="s">
        <v>118</v>
      </c>
      <c r="E29" s="41">
        <v>22908</v>
      </c>
      <c r="F29" s="41">
        <v>22908</v>
      </c>
      <c r="G29" s="42">
        <v>40269</v>
      </c>
      <c r="H29" s="42">
        <v>42460</v>
      </c>
    </row>
    <row r="30" spans="1:8" ht="11.25">
      <c r="A30" s="51" t="s">
        <v>133</v>
      </c>
      <c r="B30" s="40" t="s">
        <v>123</v>
      </c>
      <c r="C30" s="18" t="s">
        <v>117</v>
      </c>
      <c r="D30" s="18" t="s">
        <v>118</v>
      </c>
      <c r="E30" s="41">
        <v>88728</v>
      </c>
      <c r="F30" s="41">
        <v>88728</v>
      </c>
      <c r="G30" s="42">
        <v>40634</v>
      </c>
      <c r="H30" s="42">
        <v>42460</v>
      </c>
    </row>
    <row r="31" spans="1:8" ht="11.25">
      <c r="A31" s="50" t="s">
        <v>133</v>
      </c>
      <c r="B31" s="36" t="s">
        <v>40</v>
      </c>
      <c r="C31" s="11" t="s">
        <v>117</v>
      </c>
      <c r="D31" s="11" t="s">
        <v>118</v>
      </c>
      <c r="E31" s="39">
        <v>21021</v>
      </c>
      <c r="F31" s="39">
        <v>21021</v>
      </c>
      <c r="G31" s="38">
        <v>33543</v>
      </c>
      <c r="H31" s="38">
        <v>42674</v>
      </c>
    </row>
    <row r="32" spans="1:8" ht="11.25">
      <c r="A32" s="50" t="s">
        <v>133</v>
      </c>
      <c r="B32" s="36" t="s">
        <v>41</v>
      </c>
      <c r="C32" s="11" t="s">
        <v>117</v>
      </c>
      <c r="D32" s="11" t="s">
        <v>118</v>
      </c>
      <c r="E32" s="37">
        <v>35000</v>
      </c>
      <c r="F32" s="37">
        <v>35000</v>
      </c>
      <c r="G32" s="38">
        <v>39022</v>
      </c>
      <c r="H32" s="38">
        <v>42674</v>
      </c>
    </row>
    <row r="33" spans="1:8" ht="11.25">
      <c r="A33" s="50" t="s">
        <v>133</v>
      </c>
      <c r="B33" s="36" t="s">
        <v>45</v>
      </c>
      <c r="C33" s="11" t="s">
        <v>117</v>
      </c>
      <c r="D33" s="11" t="s">
        <v>118</v>
      </c>
      <c r="E33" s="37">
        <v>65000</v>
      </c>
      <c r="F33" s="37">
        <v>65000</v>
      </c>
      <c r="G33" s="38">
        <v>39387</v>
      </c>
      <c r="H33" s="38">
        <v>46691</v>
      </c>
    </row>
    <row r="34" spans="1:8" ht="31.5">
      <c r="A34" s="50" t="s">
        <v>8</v>
      </c>
      <c r="B34" s="36" t="s">
        <v>9</v>
      </c>
      <c r="C34" s="11" t="s">
        <v>117</v>
      </c>
      <c r="D34" s="11" t="s">
        <v>118</v>
      </c>
      <c r="E34" s="37">
        <v>140000</v>
      </c>
      <c r="F34" s="37">
        <v>140000</v>
      </c>
      <c r="G34" s="38">
        <v>39387</v>
      </c>
      <c r="H34" s="38">
        <v>47057</v>
      </c>
    </row>
    <row r="35" spans="1:8" ht="11.25">
      <c r="A35" s="50" t="s">
        <v>5</v>
      </c>
      <c r="B35" s="36" t="s">
        <v>6</v>
      </c>
      <c r="C35" s="11" t="s">
        <v>117</v>
      </c>
      <c r="D35" s="11" t="s">
        <v>118</v>
      </c>
      <c r="E35" s="37">
        <v>7500</v>
      </c>
      <c r="F35" s="37">
        <v>7500</v>
      </c>
      <c r="G35" s="38">
        <v>39387</v>
      </c>
      <c r="H35" s="38">
        <v>43404</v>
      </c>
    </row>
    <row r="36" spans="1:8" ht="11.25">
      <c r="A36" s="51" t="s">
        <v>22</v>
      </c>
      <c r="B36" s="40" t="s">
        <v>23</v>
      </c>
      <c r="C36" s="18" t="s">
        <v>117</v>
      </c>
      <c r="D36" s="18" t="s">
        <v>118</v>
      </c>
      <c r="E36" s="41">
        <v>3000</v>
      </c>
      <c r="F36" s="41">
        <v>3000</v>
      </c>
      <c r="G36" s="42">
        <v>39753</v>
      </c>
      <c r="H36" s="42">
        <v>43769</v>
      </c>
    </row>
    <row r="37" spans="1:8" ht="11.25">
      <c r="A37" s="51" t="s">
        <v>1</v>
      </c>
      <c r="B37" s="40" t="s">
        <v>2</v>
      </c>
      <c r="C37" s="18" t="s">
        <v>117</v>
      </c>
      <c r="D37" s="18" t="s">
        <v>118</v>
      </c>
      <c r="E37" s="41">
        <v>50000</v>
      </c>
      <c r="F37" s="41">
        <v>50000</v>
      </c>
      <c r="G37" s="42">
        <v>40391</v>
      </c>
      <c r="H37" s="42">
        <v>41578</v>
      </c>
    </row>
    <row r="38" spans="1:8" ht="21">
      <c r="A38" s="51" t="s">
        <v>55</v>
      </c>
      <c r="B38" s="40" t="s">
        <v>56</v>
      </c>
      <c r="C38" s="18" t="s">
        <v>117</v>
      </c>
      <c r="D38" s="18" t="s">
        <v>118</v>
      </c>
      <c r="E38" s="41">
        <v>43837</v>
      </c>
      <c r="F38" s="41">
        <v>43837</v>
      </c>
      <c r="G38" s="42">
        <v>40848</v>
      </c>
      <c r="H38" s="42">
        <v>42674</v>
      </c>
    </row>
    <row r="39" spans="1:8" ht="21">
      <c r="A39" s="51" t="s">
        <v>55</v>
      </c>
      <c r="B39" s="40" t="s">
        <v>74</v>
      </c>
      <c r="C39" s="18" t="s">
        <v>117</v>
      </c>
      <c r="D39" s="18" t="s">
        <v>118</v>
      </c>
      <c r="E39" s="41">
        <v>17162</v>
      </c>
      <c r="F39" s="41">
        <v>17162</v>
      </c>
      <c r="G39" s="42">
        <v>40483</v>
      </c>
      <c r="H39" s="42">
        <v>43039</v>
      </c>
    </row>
    <row r="40" spans="1:8" ht="21">
      <c r="A40" s="51" t="s">
        <v>55</v>
      </c>
      <c r="B40" s="40" t="s">
        <v>83</v>
      </c>
      <c r="C40" s="18" t="s">
        <v>117</v>
      </c>
      <c r="D40" s="11" t="s">
        <v>118</v>
      </c>
      <c r="E40" s="41">
        <v>22772</v>
      </c>
      <c r="F40" s="41">
        <v>22772</v>
      </c>
      <c r="G40" s="42">
        <v>40483</v>
      </c>
      <c r="H40" s="42">
        <v>43404</v>
      </c>
    </row>
    <row r="41" spans="1:8" ht="21">
      <c r="A41" s="51" t="s">
        <v>57</v>
      </c>
      <c r="B41" s="40" t="s">
        <v>58</v>
      </c>
      <c r="C41" s="18" t="s">
        <v>117</v>
      </c>
      <c r="D41" s="18" t="s">
        <v>118</v>
      </c>
      <c r="E41" s="41">
        <v>55123</v>
      </c>
      <c r="F41" s="41">
        <v>55123</v>
      </c>
      <c r="G41" s="42">
        <v>40848</v>
      </c>
      <c r="H41" s="42">
        <v>42674</v>
      </c>
    </row>
    <row r="42" spans="1:8" ht="11.25">
      <c r="A42" s="51" t="s">
        <v>75</v>
      </c>
      <c r="B42" s="40" t="s">
        <v>76</v>
      </c>
      <c r="C42" s="18" t="s">
        <v>117</v>
      </c>
      <c r="D42" s="11" t="s">
        <v>118</v>
      </c>
      <c r="E42" s="41">
        <v>6333</v>
      </c>
      <c r="F42" s="41">
        <v>6333</v>
      </c>
      <c r="G42" s="42">
        <v>40483</v>
      </c>
      <c r="H42" s="42">
        <v>43039</v>
      </c>
    </row>
    <row r="43" spans="1:8" ht="31.5">
      <c r="A43" s="51" t="s">
        <v>10</v>
      </c>
      <c r="B43" s="40" t="s">
        <v>11</v>
      </c>
      <c r="C43" s="18" t="s">
        <v>117</v>
      </c>
      <c r="D43" s="11" t="s">
        <v>118</v>
      </c>
      <c r="E43" s="41">
        <v>100000</v>
      </c>
      <c r="F43" s="41">
        <v>100000</v>
      </c>
      <c r="G43" s="42">
        <v>39826</v>
      </c>
      <c r="H43" s="42">
        <v>47057</v>
      </c>
    </row>
    <row r="44" spans="1:8" ht="11.25">
      <c r="A44" s="50" t="s">
        <v>38</v>
      </c>
      <c r="B44" s="36" t="s">
        <v>39</v>
      </c>
      <c r="C44" s="11" t="s">
        <v>117</v>
      </c>
      <c r="D44" s="11" t="s">
        <v>118</v>
      </c>
      <c r="E44" s="37">
        <v>10785</v>
      </c>
      <c r="F44" s="37">
        <v>10785</v>
      </c>
      <c r="G44" s="38">
        <v>39753</v>
      </c>
      <c r="H44" s="38">
        <v>42308</v>
      </c>
    </row>
    <row r="45" spans="1:8" ht="21">
      <c r="A45" s="51" t="s">
        <v>12</v>
      </c>
      <c r="B45" s="40" t="s">
        <v>13</v>
      </c>
      <c r="C45" s="18" t="s">
        <v>117</v>
      </c>
      <c r="D45" s="11" t="s">
        <v>118</v>
      </c>
      <c r="E45" s="41">
        <v>15000</v>
      </c>
      <c r="F45" s="41">
        <v>15000</v>
      </c>
      <c r="G45" s="42">
        <v>40848</v>
      </c>
      <c r="H45" s="42">
        <v>42308</v>
      </c>
    </row>
    <row r="46" spans="1:8" ht="21">
      <c r="A46" s="51" t="s">
        <v>59</v>
      </c>
      <c r="B46" s="40" t="s">
        <v>60</v>
      </c>
      <c r="C46" s="18" t="s">
        <v>117</v>
      </c>
      <c r="D46" s="18" t="s">
        <v>118</v>
      </c>
      <c r="E46" s="41">
        <v>44019</v>
      </c>
      <c r="F46" s="41">
        <v>44019</v>
      </c>
      <c r="G46" s="42">
        <v>40848</v>
      </c>
      <c r="H46" s="42">
        <v>42674</v>
      </c>
    </row>
    <row r="47" spans="1:8" ht="21">
      <c r="A47" s="51" t="s">
        <v>59</v>
      </c>
      <c r="B47" s="40" t="s">
        <v>77</v>
      </c>
      <c r="C47" s="18" t="s">
        <v>117</v>
      </c>
      <c r="D47" s="18" t="s">
        <v>118</v>
      </c>
      <c r="E47" s="41">
        <v>12953</v>
      </c>
      <c r="F47" s="41">
        <v>12953</v>
      </c>
      <c r="G47" s="42">
        <v>40483</v>
      </c>
      <c r="H47" s="42">
        <v>43039</v>
      </c>
    </row>
    <row r="48" spans="1:8" ht="21">
      <c r="A48" s="51" t="s">
        <v>59</v>
      </c>
      <c r="B48" s="40" t="s">
        <v>84</v>
      </c>
      <c r="C48" s="18" t="s">
        <v>117</v>
      </c>
      <c r="D48" s="11" t="s">
        <v>118</v>
      </c>
      <c r="E48" s="41">
        <v>30217</v>
      </c>
      <c r="F48" s="41">
        <v>30217</v>
      </c>
      <c r="G48" s="42">
        <v>40483</v>
      </c>
      <c r="H48" s="42">
        <v>43404</v>
      </c>
    </row>
    <row r="49" spans="1:8" ht="11.25">
      <c r="A49" s="50" t="s">
        <v>14</v>
      </c>
      <c r="B49" s="36" t="s">
        <v>15</v>
      </c>
      <c r="C49" s="11" t="s">
        <v>117</v>
      </c>
      <c r="D49" s="11" t="s">
        <v>118</v>
      </c>
      <c r="E49" s="37">
        <v>4000</v>
      </c>
      <c r="F49" s="37">
        <v>4000</v>
      </c>
      <c r="G49" s="38">
        <v>39022</v>
      </c>
      <c r="H49" s="38">
        <v>42674</v>
      </c>
    </row>
    <row r="50" spans="1:8" ht="21">
      <c r="A50" s="51" t="s">
        <v>61</v>
      </c>
      <c r="B50" s="40" t="s">
        <v>62</v>
      </c>
      <c r="C50" s="18" t="s">
        <v>117</v>
      </c>
      <c r="D50" s="18" t="s">
        <v>118</v>
      </c>
      <c r="E50" s="41">
        <v>1081</v>
      </c>
      <c r="F50" s="41">
        <v>1081</v>
      </c>
      <c r="G50" s="42">
        <v>40848</v>
      </c>
      <c r="H50" s="42">
        <v>42674</v>
      </c>
    </row>
    <row r="51" spans="1:8" ht="11.25">
      <c r="A51" s="51" t="s">
        <v>78</v>
      </c>
      <c r="B51" s="40" t="s">
        <v>79</v>
      </c>
      <c r="C51" s="18" t="s">
        <v>117</v>
      </c>
      <c r="D51" s="11" t="s">
        <v>118</v>
      </c>
      <c r="E51" s="41">
        <v>34950</v>
      </c>
      <c r="F51" s="41">
        <v>34950</v>
      </c>
      <c r="G51" s="42">
        <v>40483</v>
      </c>
      <c r="H51" s="42">
        <v>43039</v>
      </c>
    </row>
    <row r="52" spans="1:8" ht="11.25">
      <c r="A52" s="51" t="s">
        <v>78</v>
      </c>
      <c r="B52" s="40" t="s">
        <v>85</v>
      </c>
      <c r="C52" s="18" t="s">
        <v>117</v>
      </c>
      <c r="D52" s="11" t="s">
        <v>118</v>
      </c>
      <c r="E52" s="41">
        <v>13970</v>
      </c>
      <c r="F52" s="41">
        <v>13970</v>
      </c>
      <c r="G52" s="42">
        <v>40483</v>
      </c>
      <c r="H52" s="42">
        <v>43404</v>
      </c>
    </row>
    <row r="53" spans="1:8" ht="11.25">
      <c r="A53" s="51" t="s">
        <v>78</v>
      </c>
      <c r="B53" s="40" t="s">
        <v>88</v>
      </c>
      <c r="C53" s="18" t="s">
        <v>117</v>
      </c>
      <c r="D53" s="11" t="s">
        <v>118</v>
      </c>
      <c r="E53" s="41">
        <v>9735</v>
      </c>
      <c r="F53" s="41">
        <v>9735</v>
      </c>
      <c r="G53" s="42">
        <v>40483</v>
      </c>
      <c r="H53" s="42">
        <v>43769</v>
      </c>
    </row>
    <row r="54" spans="1:8" ht="11.25">
      <c r="A54" s="50" t="s">
        <v>16</v>
      </c>
      <c r="B54" s="36" t="s">
        <v>17</v>
      </c>
      <c r="C54" s="11" t="s">
        <v>117</v>
      </c>
      <c r="D54" s="11" t="s">
        <v>118</v>
      </c>
      <c r="E54" s="37">
        <v>11809</v>
      </c>
      <c r="F54" s="37">
        <v>11809</v>
      </c>
      <c r="G54" s="38">
        <v>39022</v>
      </c>
      <c r="H54" s="38">
        <v>42674</v>
      </c>
    </row>
    <row r="55" spans="1:8" ht="11.25">
      <c r="A55" s="50" t="s">
        <v>27</v>
      </c>
      <c r="B55" s="36" t="s">
        <v>28</v>
      </c>
      <c r="C55" s="11" t="s">
        <v>117</v>
      </c>
      <c r="D55" s="11" t="s">
        <v>118</v>
      </c>
      <c r="E55" s="37">
        <v>64147</v>
      </c>
      <c r="F55" s="37">
        <v>64147</v>
      </c>
      <c r="G55" s="38">
        <v>39753</v>
      </c>
      <c r="H55" s="38">
        <v>41578</v>
      </c>
    </row>
    <row r="56" spans="1:8" ht="11.25">
      <c r="A56" s="50" t="s">
        <v>27</v>
      </c>
      <c r="B56" s="40" t="s">
        <v>29</v>
      </c>
      <c r="C56" s="11" t="s">
        <v>117</v>
      </c>
      <c r="D56" s="11" t="s">
        <v>118</v>
      </c>
      <c r="E56" s="37">
        <v>119787</v>
      </c>
      <c r="F56" s="37">
        <v>119787</v>
      </c>
      <c r="G56" s="38">
        <v>39022</v>
      </c>
      <c r="H56" s="38">
        <v>42674</v>
      </c>
    </row>
    <row r="57" spans="1:8" ht="11.25">
      <c r="A57" s="51" t="s">
        <v>27</v>
      </c>
      <c r="B57" s="40" t="s">
        <v>30</v>
      </c>
      <c r="C57" s="18" t="s">
        <v>117</v>
      </c>
      <c r="D57" s="11" t="s">
        <v>118</v>
      </c>
      <c r="E57" s="41">
        <v>50000</v>
      </c>
      <c r="F57" s="41">
        <v>50000</v>
      </c>
      <c r="G57" s="42">
        <v>40787</v>
      </c>
      <c r="H57" s="42">
        <v>44439</v>
      </c>
    </row>
    <row r="58" spans="1:8" ht="11.25">
      <c r="A58" s="51" t="s">
        <v>27</v>
      </c>
      <c r="B58" s="40" t="s">
        <v>31</v>
      </c>
      <c r="C58" s="18" t="s">
        <v>117</v>
      </c>
      <c r="D58" s="11" t="s">
        <v>118</v>
      </c>
      <c r="E58" s="41">
        <v>78316</v>
      </c>
      <c r="F58" s="41">
        <v>78316</v>
      </c>
      <c r="G58" s="42">
        <v>40787</v>
      </c>
      <c r="H58" s="42">
        <v>44439</v>
      </c>
    </row>
    <row r="59" spans="1:8" ht="11.25">
      <c r="A59" s="51" t="s">
        <v>27</v>
      </c>
      <c r="B59" s="40" t="s">
        <v>32</v>
      </c>
      <c r="C59" s="18" t="s">
        <v>117</v>
      </c>
      <c r="D59" s="11" t="s">
        <v>118</v>
      </c>
      <c r="E59" s="41">
        <v>62695</v>
      </c>
      <c r="F59" s="41">
        <v>62695</v>
      </c>
      <c r="G59" s="42">
        <v>41214</v>
      </c>
      <c r="H59" s="42">
        <v>45230</v>
      </c>
    </row>
    <row r="60" spans="1:8" ht="21">
      <c r="A60" s="51" t="s">
        <v>18</v>
      </c>
      <c r="B60" s="40" t="s">
        <v>19</v>
      </c>
      <c r="C60" s="18" t="s">
        <v>117</v>
      </c>
      <c r="D60" s="18" t="s">
        <v>118</v>
      </c>
      <c r="E60" s="41">
        <v>132000</v>
      </c>
      <c r="F60" s="41">
        <v>132000</v>
      </c>
      <c r="G60" s="42">
        <v>40118</v>
      </c>
      <c r="H60" s="42">
        <v>43404</v>
      </c>
    </row>
    <row r="61" spans="1:8" ht="11.25">
      <c r="A61" s="50" t="s">
        <v>20</v>
      </c>
      <c r="B61" s="40" t="s">
        <v>21</v>
      </c>
      <c r="C61" s="11" t="s">
        <v>117</v>
      </c>
      <c r="D61" s="11" t="s">
        <v>118</v>
      </c>
      <c r="E61" s="37">
        <v>17351</v>
      </c>
      <c r="F61" s="37">
        <v>17351</v>
      </c>
      <c r="G61" s="38">
        <v>39022</v>
      </c>
      <c r="H61" s="38">
        <v>43404</v>
      </c>
    </row>
    <row r="62" spans="1:8" ht="11.25">
      <c r="A62" s="50" t="s">
        <v>46</v>
      </c>
      <c r="B62" s="36" t="s">
        <v>47</v>
      </c>
      <c r="C62" s="11" t="s">
        <v>117</v>
      </c>
      <c r="D62" s="11" t="s">
        <v>118</v>
      </c>
      <c r="E62" s="37">
        <v>20000</v>
      </c>
      <c r="F62" s="37">
        <v>20000</v>
      </c>
      <c r="G62" s="38">
        <v>39387</v>
      </c>
      <c r="H62" s="38">
        <v>43404</v>
      </c>
    </row>
    <row r="63" spans="1:8" ht="11.25">
      <c r="A63" s="51" t="s">
        <v>46</v>
      </c>
      <c r="B63" s="40" t="s">
        <v>48</v>
      </c>
      <c r="C63" s="18" t="s">
        <v>117</v>
      </c>
      <c r="D63" s="18" t="s">
        <v>118</v>
      </c>
      <c r="E63" s="41">
        <v>500</v>
      </c>
      <c r="F63" s="41">
        <v>500</v>
      </c>
      <c r="G63" s="42">
        <v>40483</v>
      </c>
      <c r="H63" s="42">
        <v>44135</v>
      </c>
    </row>
    <row r="64" spans="1:8" ht="11.25">
      <c r="A64" s="51" t="s">
        <v>80</v>
      </c>
      <c r="B64" s="40" t="s">
        <v>81</v>
      </c>
      <c r="C64" s="18" t="s">
        <v>117</v>
      </c>
      <c r="D64" s="11" t="s">
        <v>118</v>
      </c>
      <c r="E64" s="41">
        <v>43116</v>
      </c>
      <c r="F64" s="41">
        <v>43116</v>
      </c>
      <c r="G64" s="42">
        <v>40483</v>
      </c>
      <c r="H64" s="42">
        <v>43039</v>
      </c>
    </row>
    <row r="65" spans="1:8" ht="11.25">
      <c r="A65" s="51" t="s">
        <v>80</v>
      </c>
      <c r="B65" s="40" t="s">
        <v>86</v>
      </c>
      <c r="C65" s="18" t="s">
        <v>117</v>
      </c>
      <c r="D65" s="11" t="s">
        <v>118</v>
      </c>
      <c r="E65" s="41">
        <v>20560</v>
      </c>
      <c r="F65" s="41">
        <v>20560</v>
      </c>
      <c r="G65" s="42">
        <v>40483</v>
      </c>
      <c r="H65" s="42">
        <v>43404</v>
      </c>
    </row>
    <row r="66" spans="1:8" ht="11.25">
      <c r="A66" s="51" t="s">
        <v>80</v>
      </c>
      <c r="B66" s="40" t="s">
        <v>89</v>
      </c>
      <c r="C66" s="18" t="s">
        <v>117</v>
      </c>
      <c r="D66" s="11" t="s">
        <v>118</v>
      </c>
      <c r="E66" s="41">
        <v>5380</v>
      </c>
      <c r="F66" s="41">
        <v>5380</v>
      </c>
      <c r="G66" s="42">
        <v>40483</v>
      </c>
      <c r="H66" s="42">
        <v>43769</v>
      </c>
    </row>
    <row r="67" spans="1:8" ht="11.25">
      <c r="A67" s="50" t="s">
        <v>4</v>
      </c>
      <c r="B67" s="36" t="s">
        <v>124</v>
      </c>
      <c r="C67" s="11" t="s">
        <v>117</v>
      </c>
      <c r="D67" s="11" t="s">
        <v>118</v>
      </c>
      <c r="E67" s="37">
        <v>11654</v>
      </c>
      <c r="F67" s="37">
        <v>11654</v>
      </c>
      <c r="G67" s="38">
        <v>41000</v>
      </c>
      <c r="H67" s="38">
        <v>42094</v>
      </c>
    </row>
    <row r="68" spans="1:8" ht="11.25">
      <c r="A68" s="51" t="s">
        <v>4</v>
      </c>
      <c r="B68" s="40" t="s">
        <v>7</v>
      </c>
      <c r="C68" s="18" t="s">
        <v>117</v>
      </c>
      <c r="D68" s="18" t="s">
        <v>118</v>
      </c>
      <c r="E68" s="41">
        <v>76000</v>
      </c>
      <c r="F68" s="41">
        <v>76000</v>
      </c>
      <c r="G68" s="42">
        <v>41000</v>
      </c>
      <c r="H68" s="42">
        <v>44865</v>
      </c>
    </row>
    <row r="69" spans="1:8" ht="11.25">
      <c r="A69" s="52"/>
      <c r="B69" s="43"/>
      <c r="C69" s="3"/>
      <c r="D69" s="3"/>
      <c r="E69" s="44"/>
      <c r="F69" s="44"/>
      <c r="G69" s="45"/>
      <c r="H69" s="45"/>
    </row>
    <row r="70" spans="1:8" ht="11.25">
      <c r="A70" s="52"/>
      <c r="B70" s="43"/>
      <c r="C70" s="3"/>
      <c r="D70" s="4"/>
      <c r="E70" s="44"/>
      <c r="F70" s="44"/>
      <c r="G70" s="45"/>
      <c r="H70" s="45"/>
    </row>
    <row r="71" spans="1:8" ht="11.25">
      <c r="A71" s="52"/>
      <c r="B71" s="43"/>
      <c r="C71" s="3"/>
      <c r="D71" s="4"/>
      <c r="E71" s="44"/>
      <c r="F71" s="44"/>
      <c r="G71" s="45"/>
      <c r="H71" s="45"/>
    </row>
    <row r="72" spans="1:8" ht="42">
      <c r="A72" s="54" t="s">
        <v>109</v>
      </c>
      <c r="B72" s="55" t="s">
        <v>110</v>
      </c>
      <c r="C72" s="55" t="s">
        <v>111</v>
      </c>
      <c r="D72" s="55" t="s">
        <v>112</v>
      </c>
      <c r="E72" s="56" t="s">
        <v>113</v>
      </c>
      <c r="F72" s="56" t="s">
        <v>114</v>
      </c>
      <c r="G72" s="57" t="s">
        <v>115</v>
      </c>
      <c r="H72" s="57" t="s">
        <v>116</v>
      </c>
    </row>
    <row r="73" spans="1:8" ht="11.25">
      <c r="A73" s="51" t="s">
        <v>27</v>
      </c>
      <c r="B73" s="40" t="s">
        <v>107</v>
      </c>
      <c r="C73" s="18" t="s">
        <v>125</v>
      </c>
      <c r="D73" s="11" t="s">
        <v>118</v>
      </c>
      <c r="E73" s="41">
        <v>88497</v>
      </c>
      <c r="F73" s="41">
        <f>E73</f>
        <v>88497</v>
      </c>
      <c r="G73" s="42">
        <v>41214</v>
      </c>
      <c r="H73" s="42">
        <v>44865</v>
      </c>
    </row>
    <row r="74" spans="1:8" ht="11.25">
      <c r="A74" s="51" t="s">
        <v>104</v>
      </c>
      <c r="B74" s="40" t="s">
        <v>105</v>
      </c>
      <c r="C74" s="18" t="s">
        <v>125</v>
      </c>
      <c r="D74" s="11" t="s">
        <v>118</v>
      </c>
      <c r="E74" s="41">
        <v>36751</v>
      </c>
      <c r="F74" s="41">
        <f t="shared" ref="F74:F75" si="0">E74</f>
        <v>36751</v>
      </c>
      <c r="G74" s="42">
        <v>41214</v>
      </c>
      <c r="H74" s="42">
        <v>44865</v>
      </c>
    </row>
    <row r="75" spans="1:8" s="1" customFormat="1" ht="11.25">
      <c r="A75" s="51" t="s">
        <v>27</v>
      </c>
      <c r="B75" s="40" t="s">
        <v>106</v>
      </c>
      <c r="C75" s="18" t="s">
        <v>125</v>
      </c>
      <c r="D75" s="18" t="s">
        <v>118</v>
      </c>
      <c r="E75" s="41">
        <v>174752</v>
      </c>
      <c r="F75" s="41">
        <f t="shared" si="0"/>
        <v>174752</v>
      </c>
      <c r="G75" s="42">
        <v>41579</v>
      </c>
      <c r="H75" s="42">
        <v>45230</v>
      </c>
    </row>
    <row r="76" spans="1:8" s="7" customFormat="1" ht="11.25">
      <c r="A76" s="52"/>
      <c r="B76" s="43"/>
      <c r="C76" s="3"/>
      <c r="D76" s="4"/>
      <c r="E76" s="44"/>
      <c r="F76" s="45"/>
      <c r="G76" s="45"/>
      <c r="H76" s="45"/>
    </row>
    <row r="77" spans="1:8" s="7" customFormat="1" ht="11.25">
      <c r="A77" s="52"/>
      <c r="B77" s="43"/>
      <c r="C77" s="3"/>
      <c r="D77" s="4"/>
      <c r="E77" s="44"/>
      <c r="F77" s="44"/>
      <c r="G77" s="45"/>
      <c r="H77" s="45"/>
    </row>
    <row r="78" spans="1:8" s="7" customFormat="1" ht="11.25">
      <c r="A78" s="52"/>
      <c r="B78" s="43"/>
      <c r="C78" s="3"/>
      <c r="D78" s="4"/>
      <c r="E78" s="44"/>
      <c r="F78" s="44"/>
      <c r="G78" s="45"/>
      <c r="H78" s="45"/>
    </row>
    <row r="79" spans="1:8" s="7" customFormat="1" ht="31.5">
      <c r="A79" s="58" t="s">
        <v>109</v>
      </c>
      <c r="B79" s="59" t="s">
        <v>110</v>
      </c>
      <c r="C79" s="59" t="s">
        <v>111</v>
      </c>
      <c r="D79" s="59" t="s">
        <v>112</v>
      </c>
      <c r="E79" s="60" t="s">
        <v>113</v>
      </c>
      <c r="F79" s="61" t="s">
        <v>115</v>
      </c>
      <c r="G79" s="61" t="s">
        <v>116</v>
      </c>
      <c r="H79" s="23"/>
    </row>
    <row r="80" spans="1:8" ht="31.5">
      <c r="A80" s="51" t="s">
        <v>53</v>
      </c>
      <c r="B80" s="40" t="s">
        <v>99</v>
      </c>
      <c r="C80" s="18" t="s">
        <v>117</v>
      </c>
      <c r="D80" s="18" t="s">
        <v>125</v>
      </c>
      <c r="E80" s="41">
        <v>31746</v>
      </c>
      <c r="F80" s="42">
        <v>40848</v>
      </c>
      <c r="G80" s="42">
        <v>42674</v>
      </c>
      <c r="H80" s="45"/>
    </row>
    <row r="81" spans="1:8" ht="11.25">
      <c r="A81" s="51" t="s">
        <v>90</v>
      </c>
      <c r="B81" s="40" t="s">
        <v>91</v>
      </c>
      <c r="C81" s="18" t="s">
        <v>117</v>
      </c>
      <c r="D81" s="18" t="s">
        <v>125</v>
      </c>
      <c r="E81" s="41">
        <v>38306</v>
      </c>
      <c r="F81" s="42">
        <v>39753</v>
      </c>
      <c r="G81" s="42">
        <v>42308</v>
      </c>
      <c r="H81" s="45"/>
    </row>
    <row r="82" spans="1:8" ht="11.25">
      <c r="A82" s="50" t="s">
        <v>35</v>
      </c>
      <c r="B82" s="40" t="s">
        <v>126</v>
      </c>
      <c r="C82" s="11" t="s">
        <v>117</v>
      </c>
      <c r="D82" s="11" t="s">
        <v>125</v>
      </c>
      <c r="E82" s="37">
        <v>32123</v>
      </c>
      <c r="F82" s="38">
        <v>38078</v>
      </c>
      <c r="G82" s="38">
        <v>42308</v>
      </c>
      <c r="H82" s="46"/>
    </row>
    <row r="83" spans="1:8" ht="11.25">
      <c r="A83" s="51" t="s">
        <v>35</v>
      </c>
      <c r="B83" s="40" t="s">
        <v>98</v>
      </c>
      <c r="C83" s="18" t="s">
        <v>117</v>
      </c>
      <c r="D83" s="18" t="s">
        <v>125</v>
      </c>
      <c r="E83" s="41">
        <v>35806</v>
      </c>
      <c r="F83" s="42">
        <v>40483</v>
      </c>
      <c r="G83" s="42">
        <v>42308</v>
      </c>
      <c r="H83" s="45"/>
    </row>
    <row r="84" spans="1:8" ht="21">
      <c r="A84" s="50" t="s">
        <v>55</v>
      </c>
      <c r="B84" s="36" t="s">
        <v>102</v>
      </c>
      <c r="C84" s="11" t="s">
        <v>117</v>
      </c>
      <c r="D84" s="11" t="s">
        <v>125</v>
      </c>
      <c r="E84" s="37">
        <v>138600</v>
      </c>
      <c r="F84" s="38">
        <v>39387</v>
      </c>
      <c r="G84" s="38">
        <v>43404</v>
      </c>
      <c r="H84" s="46"/>
    </row>
    <row r="85" spans="1:8" ht="11.25">
      <c r="A85" s="51" t="s">
        <v>100</v>
      </c>
      <c r="B85" s="40" t="s">
        <v>101</v>
      </c>
      <c r="C85" s="18" t="s">
        <v>117</v>
      </c>
      <c r="D85" s="18" t="s">
        <v>125</v>
      </c>
      <c r="E85" s="41">
        <v>10791</v>
      </c>
      <c r="F85" s="42">
        <v>40483</v>
      </c>
      <c r="G85" s="42">
        <v>43039</v>
      </c>
      <c r="H85" s="45"/>
    </row>
    <row r="86" spans="1:8" ht="11.25">
      <c r="A86" s="51" t="s">
        <v>100</v>
      </c>
      <c r="B86" s="40" t="s">
        <v>103</v>
      </c>
      <c r="C86" s="18" t="s">
        <v>117</v>
      </c>
      <c r="D86" s="11" t="s">
        <v>125</v>
      </c>
      <c r="E86" s="41">
        <v>15904</v>
      </c>
      <c r="F86" s="42">
        <v>40483</v>
      </c>
      <c r="G86" s="42">
        <v>44135</v>
      </c>
      <c r="H86" s="45"/>
    </row>
    <row r="87" spans="1:8" ht="21">
      <c r="A87" s="50" t="s">
        <v>92</v>
      </c>
      <c r="B87" s="36" t="s">
        <v>93</v>
      </c>
      <c r="C87" s="11" t="s">
        <v>117</v>
      </c>
      <c r="D87" s="11" t="s">
        <v>125</v>
      </c>
      <c r="E87" s="37">
        <v>49500</v>
      </c>
      <c r="F87" s="38">
        <v>40057</v>
      </c>
      <c r="G87" s="38">
        <v>47361</v>
      </c>
      <c r="H87" s="46"/>
    </row>
    <row r="88" spans="1:8" ht="11.25">
      <c r="A88" s="51" t="s">
        <v>27</v>
      </c>
      <c r="B88" s="40" t="s">
        <v>94</v>
      </c>
      <c r="C88" s="18" t="s">
        <v>117</v>
      </c>
      <c r="D88" s="18" t="s">
        <v>125</v>
      </c>
      <c r="E88" s="41">
        <v>53440</v>
      </c>
      <c r="F88" s="42">
        <v>40483</v>
      </c>
      <c r="G88" s="42">
        <v>41578</v>
      </c>
      <c r="H88" s="45"/>
    </row>
    <row r="89" spans="1:8" ht="11.25">
      <c r="A89" s="50" t="s">
        <v>27</v>
      </c>
      <c r="B89" s="36" t="s">
        <v>95</v>
      </c>
      <c r="C89" s="11" t="s">
        <v>117</v>
      </c>
      <c r="D89" s="11" t="s">
        <v>125</v>
      </c>
      <c r="E89" s="37">
        <v>146560</v>
      </c>
      <c r="F89" s="38">
        <v>39753</v>
      </c>
      <c r="G89" s="38">
        <v>41943</v>
      </c>
      <c r="H89" s="46"/>
    </row>
    <row r="90" spans="1:8" ht="11.25">
      <c r="A90" s="50" t="s">
        <v>27</v>
      </c>
      <c r="B90" s="36" t="s">
        <v>96</v>
      </c>
      <c r="C90" s="11" t="s">
        <v>117</v>
      </c>
      <c r="D90" s="11" t="s">
        <v>125</v>
      </c>
      <c r="E90" s="39">
        <v>62602</v>
      </c>
      <c r="F90" s="38">
        <v>34639</v>
      </c>
      <c r="G90" s="38">
        <v>42308</v>
      </c>
      <c r="H90" s="46"/>
    </row>
    <row r="91" spans="1:8" ht="11.25">
      <c r="A91" s="51" t="s">
        <v>27</v>
      </c>
      <c r="B91" s="40" t="s">
        <v>97</v>
      </c>
      <c r="C91" s="18" t="s">
        <v>117</v>
      </c>
      <c r="D91" s="18" t="s">
        <v>125</v>
      </c>
      <c r="E91" s="41">
        <v>158003</v>
      </c>
      <c r="F91" s="42">
        <v>39753</v>
      </c>
      <c r="G91" s="42">
        <v>42308</v>
      </c>
      <c r="H91" s="45"/>
    </row>
    <row r="92" spans="1:8" ht="11.25">
      <c r="A92" s="52"/>
      <c r="B92" s="43"/>
      <c r="C92" s="3"/>
      <c r="D92" s="3"/>
      <c r="E92" s="44"/>
      <c r="F92" s="45"/>
      <c r="G92" s="45"/>
      <c r="H92" s="45"/>
    </row>
    <row r="93" spans="1:8" ht="11.25">
      <c r="A93" s="52"/>
      <c r="B93" s="43"/>
      <c r="C93" s="3"/>
      <c r="D93" s="3"/>
      <c r="E93" s="44"/>
      <c r="F93" s="45"/>
      <c r="G93" s="45"/>
      <c r="H93" s="45"/>
    </row>
    <row r="94" spans="1:8" ht="11.25">
      <c r="A94" s="52"/>
      <c r="B94" s="43"/>
      <c r="C94" s="3"/>
      <c r="D94" s="4"/>
      <c r="E94" s="44"/>
      <c r="F94" s="45"/>
      <c r="G94" s="45"/>
      <c r="H94" s="45"/>
    </row>
    <row r="95" spans="1:8" s="7" customFormat="1" ht="31.5">
      <c r="A95" s="62" t="s">
        <v>109</v>
      </c>
      <c r="B95" s="63" t="s">
        <v>110</v>
      </c>
      <c r="C95" s="63" t="s">
        <v>111</v>
      </c>
      <c r="D95" s="63" t="s">
        <v>112</v>
      </c>
      <c r="E95" s="64" t="s">
        <v>113</v>
      </c>
      <c r="F95" s="65" t="s">
        <v>115</v>
      </c>
      <c r="G95" s="65" t="s">
        <v>116</v>
      </c>
      <c r="H95" s="23"/>
    </row>
    <row r="96" spans="1:8" ht="11.25">
      <c r="A96" s="50" t="s">
        <v>35</v>
      </c>
      <c r="B96" s="36" t="s">
        <v>127</v>
      </c>
      <c r="C96" s="11" t="s">
        <v>118</v>
      </c>
      <c r="D96" s="11" t="s">
        <v>117</v>
      </c>
      <c r="E96" s="37">
        <v>236586</v>
      </c>
      <c r="F96" s="38">
        <v>38808</v>
      </c>
      <c r="G96" s="38">
        <v>42460</v>
      </c>
      <c r="H96" s="47"/>
    </row>
    <row r="97" spans="1:8" ht="11.25">
      <c r="A97" s="50" t="s">
        <v>38</v>
      </c>
      <c r="B97" s="36" t="s">
        <v>128</v>
      </c>
      <c r="C97" s="11" t="s">
        <v>118</v>
      </c>
      <c r="D97" s="11" t="s">
        <v>117</v>
      </c>
      <c r="E97" s="37">
        <v>10785</v>
      </c>
      <c r="F97" s="38">
        <v>39173</v>
      </c>
      <c r="G97" s="38">
        <v>42460</v>
      </c>
      <c r="H97" s="47"/>
    </row>
    <row r="98" spans="1:8" ht="11.25">
      <c r="A98" s="50" t="s">
        <v>133</v>
      </c>
      <c r="B98" s="36" t="s">
        <v>129</v>
      </c>
      <c r="C98" s="11" t="s">
        <v>118</v>
      </c>
      <c r="D98" s="11" t="s">
        <v>117</v>
      </c>
      <c r="E98" s="37">
        <v>100000</v>
      </c>
      <c r="F98" s="38">
        <v>40634</v>
      </c>
      <c r="G98" s="38">
        <v>42460</v>
      </c>
      <c r="H98" s="47"/>
    </row>
    <row r="99" spans="1:8" s="7" customFormat="1" ht="11.25">
      <c r="A99" s="52"/>
      <c r="B99" s="43"/>
      <c r="C99" s="3"/>
      <c r="D99" s="4"/>
      <c r="E99" s="44"/>
      <c r="F99" s="44"/>
      <c r="G99" s="45"/>
      <c r="H99" s="45"/>
    </row>
    <row r="100" spans="1:8" s="7" customFormat="1" ht="11.25">
      <c r="A100" s="22" t="s">
        <v>108</v>
      </c>
      <c r="B100" s="43"/>
      <c r="C100" s="3"/>
      <c r="D100" s="4"/>
      <c r="E100" s="44"/>
      <c r="F100" s="44"/>
      <c r="G100" s="45"/>
      <c r="H100" s="45"/>
    </row>
    <row r="101" spans="1:8" s="7" customFormat="1" ht="11.25">
      <c r="A101" s="22"/>
      <c r="B101" s="43"/>
      <c r="C101" s="3"/>
      <c r="D101" s="4"/>
      <c r="E101" s="44"/>
      <c r="F101" s="44"/>
      <c r="G101" s="45"/>
      <c r="H101" s="45"/>
    </row>
    <row r="102" spans="1:8" s="7" customFormat="1" ht="11.25">
      <c r="A102" s="22"/>
      <c r="B102" s="43"/>
      <c r="C102" s="3"/>
      <c r="D102" s="4"/>
      <c r="E102" s="44"/>
      <c r="F102" s="44"/>
      <c r="G102" s="45"/>
      <c r="H102" s="45"/>
    </row>
  </sheetData>
  <autoFilter ref="A4:H102">
    <filterColumn colId="5"/>
    <sortState ref="A3:J110">
      <sortCondition ref="C3:C110"/>
      <sortCondition ref="D3:D110"/>
      <sortCondition ref="B3:B110"/>
    </sortState>
  </autoFilter>
  <mergeCells count="2">
    <mergeCell ref="A2:H2"/>
    <mergeCell ref="A1:H1"/>
  </mergeCells>
  <pageMargins left="0.70866141732283472" right="0.70866141732283472" top="0.6692913385826772" bottom="0.43307086614173229" header="0.23622047244094491" footer="0.31496062992125984"/>
  <pageSetup scale="68" fitToHeight="2" orientation="portrait" r:id="rId1"/>
  <headerFooter>
    <oddHeader>&amp;R&amp;"Times New Roman,Regular"&amp;12Filed: 2013-06-07
EB-2012-0451/EB-2012-0433/EB-2013-0074
Exhibit I.A1.UGL.TCPL.1
Attachment 2
&amp;UPage &amp;P of &amp;N</oddHeader>
  </headerFooter>
  <rowBreaks count="1" manualBreakCount="1">
    <brk id="7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TCPLA1-1(b) sorted expire, cust</vt:lpstr>
      <vt:lpstr>TCPLA1-1 (b)sorted cust, expiry</vt:lpstr>
      <vt:lpstr>'TCPLA1-1 (b)sorted cust, expiry'!Print_Area</vt:lpstr>
      <vt:lpstr>'TCPLA1-1(b) sorted expire, cust'!Print_Area</vt:lpstr>
    </vt:vector>
  </TitlesOfParts>
  <Company>Spectra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Tufford, Jessica</dc:creator>
  <cp:lastModifiedBy>Hale, Angela</cp:lastModifiedBy>
  <cp:lastPrinted>2013-06-02T16:21:41Z</cp:lastPrinted>
  <dcterms:created xsi:type="dcterms:W3CDTF">2013-05-28T15:13:06Z</dcterms:created>
  <dcterms:modified xsi:type="dcterms:W3CDTF">2013-06-07T21:45:27Z</dcterms:modified>
</cp:coreProperties>
</file>