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434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F46" i="1" s="1"/>
  <c r="F47" i="1"/>
  <c r="F50" i="1"/>
  <c r="F45" i="1"/>
  <c r="F19" i="1"/>
  <c r="F24" i="1" l="1"/>
  <c r="F22" i="1"/>
  <c r="F21" i="1"/>
  <c r="F20" i="1"/>
  <c r="F49" i="1"/>
  <c r="F23" i="1"/>
  <c r="F48" i="1"/>
  <c r="F18" i="1"/>
  <c r="F51" i="1"/>
</calcChain>
</file>

<file path=xl/sharedStrings.xml><?xml version="1.0" encoding="utf-8"?>
<sst xmlns="http://schemas.openxmlformats.org/spreadsheetml/2006/main" count="137" uniqueCount="25">
  <si>
    <t xml:space="preserve"> Please indicate the Rate Rider Recovery Period (in years)</t>
  </si>
  <si>
    <t>Rate Rider Calculation for Deferral / Variance Accounts Balances (excluding Global Adj.)</t>
  </si>
  <si>
    <t>Units</t>
  </si>
  <si>
    <t>kW / kWh / # of Customers</t>
  </si>
  <si>
    <t>Allocated Balance (excluding 1588 sub-account)</t>
  </si>
  <si>
    <t>Rate Rider for Deferral/Variance Accounts</t>
  </si>
  <si>
    <t>kWh</t>
  </si>
  <si>
    <t>kW</t>
  </si>
  <si>
    <t>Total</t>
  </si>
  <si>
    <t>Rate Rider Calculation for RSVA - Power - Sub-account - Global Adjustment</t>
  </si>
  <si>
    <t>Balance of RSVA - Power - Sub-account - Global Adjustment</t>
  </si>
  <si>
    <t>Rate Rider for RSVA - Power - Sub-account - Global Adjustment</t>
  </si>
  <si>
    <t>Rate Class 
(Enter Rate Classes in cells below)</t>
  </si>
  <si>
    <t>Residential</t>
  </si>
  <si>
    <t>$/kWh</t>
  </si>
  <si>
    <t>GS&lt;50</t>
  </si>
  <si>
    <t>GS 50 - 2999</t>
  </si>
  <si>
    <t>$/kW</t>
  </si>
  <si>
    <t>GS 3000-4999</t>
  </si>
  <si>
    <t>Unmetered Scattered Load</t>
  </si>
  <si>
    <t>Sentinel Lights</t>
  </si>
  <si>
    <t>Street Lights</t>
  </si>
  <si>
    <t/>
  </si>
  <si>
    <t>Deferral and Variance Accounts Disposition with the 1508-IFRS Transiton Costs Removed as per OEB Decision.</t>
  </si>
  <si>
    <t>Centre Wellington Hydro Ltd.  EB-2012-0013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</si>
</sst>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??_-;_-@_-"/>
    <numFmt numFmtId="165" formatCode="_-&quot;$&quot;* #,##0_-;\-&quot;$&quot;* #,##0_-;_-&quot;$&quot;* &quot;-&quot;??_-;_-@_-"/>
    <numFmt numFmtId="166" formatCode="_-* #,##0.0000_-;\-* #,##0.0000_-;_-* &quot;-&quot;??_-;_-@_-"/>
    <numFmt numFmtId="167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7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67" fontId="0" fillId="0" borderId="0" xfId="0" applyNumberFormat="1" applyAlignment="1">
      <alignment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3" xfId="0" applyBorder="1"/>
    <xf numFmtId="165" fontId="0" fillId="0" borderId="2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66"/>
  <sheetViews>
    <sheetView showGridLines="0" tabSelected="1" zoomScale="90" zoomScaleNormal="90" workbookViewId="0">
      <selection activeCell="B10" sqref="B10:G67"/>
    </sheetView>
  </sheetViews>
  <sheetFormatPr defaultRowHeight="14.4" x14ac:dyDescent="0.3"/>
  <cols>
    <col min="2" max="2" width="29.88671875" customWidth="1"/>
    <col min="3" max="3" width="19.44140625" customWidth="1"/>
    <col min="4" max="4" width="13.109375" customWidth="1"/>
    <col min="5" max="5" width="13.44140625" customWidth="1"/>
    <col min="6" max="6" width="15.44140625" customWidth="1"/>
  </cols>
  <sheetData>
    <row r="9" spans="2:7" x14ac:dyDescent="0.3">
      <c r="B9" s="3" t="s">
        <v>24</v>
      </c>
    </row>
    <row r="10" spans="2:7" x14ac:dyDescent="0.3">
      <c r="B10" s="3" t="s">
        <v>23</v>
      </c>
    </row>
    <row r="12" spans="2:7" x14ac:dyDescent="0.3">
      <c r="B12" s="14" t="s">
        <v>0</v>
      </c>
      <c r="D12" s="2">
        <f>10/12</f>
        <v>0.83333333333333337</v>
      </c>
    </row>
    <row r="14" spans="2:7" x14ac:dyDescent="0.3">
      <c r="B14" s="3" t="s">
        <v>1</v>
      </c>
    </row>
    <row r="16" spans="2:7" s="4" customFormat="1" ht="72" x14ac:dyDescent="0.3">
      <c r="B16" s="12" t="s">
        <v>12</v>
      </c>
      <c r="C16" s="12" t="s">
        <v>2</v>
      </c>
      <c r="D16" s="12" t="s">
        <v>3</v>
      </c>
      <c r="E16" s="12" t="s">
        <v>4</v>
      </c>
      <c r="F16" s="12" t="s">
        <v>5</v>
      </c>
      <c r="G16" s="13"/>
    </row>
    <row r="17" spans="2:9" x14ac:dyDescent="0.3">
      <c r="B17" s="6"/>
      <c r="C17" s="6"/>
      <c r="D17" s="6"/>
      <c r="E17" s="6"/>
      <c r="F17" s="6"/>
      <c r="G17" s="6"/>
    </row>
    <row r="18" spans="2:9" x14ac:dyDescent="0.3">
      <c r="B18" s="6" t="s">
        <v>13</v>
      </c>
      <c r="C18" s="6" t="s">
        <v>6</v>
      </c>
      <c r="D18" s="7">
        <v>47248865.604264319</v>
      </c>
      <c r="E18" s="8">
        <v>-94837.547305959437</v>
      </c>
      <c r="F18" s="9">
        <f>E18/D18/$D$12</f>
        <v>-2.4086304572967388E-3</v>
      </c>
      <c r="G18" s="6" t="s">
        <v>14</v>
      </c>
      <c r="I18" s="1"/>
    </row>
    <row r="19" spans="2:9" x14ac:dyDescent="0.3">
      <c r="B19" s="6" t="s">
        <v>15</v>
      </c>
      <c r="C19" s="6" t="s">
        <v>6</v>
      </c>
      <c r="D19" s="7">
        <v>21802974.418241788</v>
      </c>
      <c r="E19" s="8">
        <v>-52728.69403215075</v>
      </c>
      <c r="F19" s="9">
        <f t="shared" ref="F19:F24" si="0">E19/D19/$D$12</f>
        <v>-2.9021009530535149E-3</v>
      </c>
      <c r="G19" s="6" t="s">
        <v>14</v>
      </c>
      <c r="I19" s="1"/>
    </row>
    <row r="20" spans="2:9" x14ac:dyDescent="0.3">
      <c r="B20" s="6" t="s">
        <v>16</v>
      </c>
      <c r="C20" s="6" t="s">
        <v>7</v>
      </c>
      <c r="D20" s="7">
        <v>163941.5792254337</v>
      </c>
      <c r="E20" s="8">
        <v>-164837.68444278458</v>
      </c>
      <c r="F20" s="9">
        <f t="shared" si="0"/>
        <v>-1.2065592039914559</v>
      </c>
      <c r="G20" s="6" t="s">
        <v>17</v>
      </c>
      <c r="I20" s="1"/>
    </row>
    <row r="21" spans="2:9" x14ac:dyDescent="0.3">
      <c r="B21" s="6" t="s">
        <v>18</v>
      </c>
      <c r="C21" s="6" t="s">
        <v>7</v>
      </c>
      <c r="D21" s="7">
        <v>37412.618412011405</v>
      </c>
      <c r="E21" s="8">
        <v>-44045.239021991016</v>
      </c>
      <c r="F21" s="9">
        <f t="shared" si="0"/>
        <v>-1.4127395801150402</v>
      </c>
      <c r="G21" s="6" t="s">
        <v>17</v>
      </c>
      <c r="I21" s="1"/>
    </row>
    <row r="22" spans="2:9" x14ac:dyDescent="0.3">
      <c r="B22" s="6" t="s">
        <v>19</v>
      </c>
      <c r="C22" s="6" t="s">
        <v>6</v>
      </c>
      <c r="D22" s="7">
        <v>604329.32276478491</v>
      </c>
      <c r="E22" s="8">
        <v>-1519.2913026375402</v>
      </c>
      <c r="F22" s="9">
        <f t="shared" si="0"/>
        <v>-3.0168146646007581E-3</v>
      </c>
      <c r="G22" s="6" t="s">
        <v>14</v>
      </c>
      <c r="I22" s="1"/>
    </row>
    <row r="23" spans="2:9" x14ac:dyDescent="0.3">
      <c r="B23" s="6" t="s">
        <v>20</v>
      </c>
      <c r="C23" s="6" t="s">
        <v>7</v>
      </c>
      <c r="D23" s="7">
        <v>104.04902918716076</v>
      </c>
      <c r="E23" s="8">
        <v>-49.117127218402601</v>
      </c>
      <c r="F23" s="9">
        <f t="shared" si="0"/>
        <v>-0.56646903024979067</v>
      </c>
      <c r="G23" s="6" t="s">
        <v>17</v>
      </c>
      <c r="I23" s="1"/>
    </row>
    <row r="24" spans="2:9" x14ac:dyDescent="0.3">
      <c r="B24" s="6" t="s">
        <v>21</v>
      </c>
      <c r="C24" s="6" t="s">
        <v>7</v>
      </c>
      <c r="D24" s="7">
        <v>3162.1260095753196</v>
      </c>
      <c r="E24" s="8">
        <v>-2817.6649547923685</v>
      </c>
      <c r="F24" s="9">
        <f t="shared" si="0"/>
        <v>-1.0692799513720024</v>
      </c>
      <c r="G24" s="6" t="s">
        <v>17</v>
      </c>
      <c r="I24" s="1"/>
    </row>
    <row r="25" spans="2:9" hidden="1" x14ac:dyDescent="0.3">
      <c r="B25" s="6" t="s">
        <v>22</v>
      </c>
      <c r="C25" s="6" t="s">
        <v>22</v>
      </c>
      <c r="D25" s="7">
        <v>0</v>
      </c>
      <c r="E25" s="8">
        <v>0</v>
      </c>
      <c r="F25" s="9">
        <v>0</v>
      </c>
      <c r="G25" s="6" t="s">
        <v>22</v>
      </c>
      <c r="I25" s="1"/>
    </row>
    <row r="26" spans="2:9" hidden="1" x14ac:dyDescent="0.3">
      <c r="B26" s="6" t="s">
        <v>22</v>
      </c>
      <c r="C26" s="6" t="s">
        <v>22</v>
      </c>
      <c r="D26" s="7">
        <v>0</v>
      </c>
      <c r="E26" s="8">
        <v>0</v>
      </c>
      <c r="F26" s="9">
        <v>0</v>
      </c>
      <c r="G26" s="6" t="s">
        <v>22</v>
      </c>
      <c r="I26" s="1"/>
    </row>
    <row r="27" spans="2:9" hidden="1" x14ac:dyDescent="0.3">
      <c r="B27" s="6" t="s">
        <v>22</v>
      </c>
      <c r="C27" s="6" t="s">
        <v>22</v>
      </c>
      <c r="D27" s="7">
        <v>0</v>
      </c>
      <c r="E27" s="8">
        <v>0</v>
      </c>
      <c r="F27" s="9">
        <v>0</v>
      </c>
      <c r="G27" s="6" t="s">
        <v>22</v>
      </c>
      <c r="I27" s="1"/>
    </row>
    <row r="28" spans="2:9" hidden="1" x14ac:dyDescent="0.3">
      <c r="B28" s="6" t="s">
        <v>22</v>
      </c>
      <c r="C28" s="6" t="s">
        <v>22</v>
      </c>
      <c r="D28" s="7">
        <v>0</v>
      </c>
      <c r="E28" s="8">
        <v>0</v>
      </c>
      <c r="F28" s="9">
        <v>0</v>
      </c>
      <c r="G28" s="6" t="s">
        <v>22</v>
      </c>
      <c r="I28" s="1"/>
    </row>
    <row r="29" spans="2:9" hidden="1" x14ac:dyDescent="0.3">
      <c r="B29" s="6" t="s">
        <v>22</v>
      </c>
      <c r="C29" s="6" t="s">
        <v>22</v>
      </c>
      <c r="D29" s="7">
        <v>0</v>
      </c>
      <c r="E29" s="8">
        <v>0</v>
      </c>
      <c r="F29" s="9">
        <v>0</v>
      </c>
      <c r="G29" s="6" t="s">
        <v>22</v>
      </c>
      <c r="I29" s="1"/>
    </row>
    <row r="30" spans="2:9" hidden="1" x14ac:dyDescent="0.3">
      <c r="B30" s="6" t="s">
        <v>22</v>
      </c>
      <c r="C30" s="6" t="s">
        <v>22</v>
      </c>
      <c r="D30" s="7">
        <v>0</v>
      </c>
      <c r="E30" s="8">
        <v>0</v>
      </c>
      <c r="F30" s="9">
        <v>0</v>
      </c>
      <c r="G30" s="6" t="s">
        <v>22</v>
      </c>
      <c r="I30" s="1"/>
    </row>
    <row r="31" spans="2:9" hidden="1" x14ac:dyDescent="0.3">
      <c r="B31" s="6" t="s">
        <v>22</v>
      </c>
      <c r="C31" s="6" t="s">
        <v>22</v>
      </c>
      <c r="D31" s="7">
        <v>0</v>
      </c>
      <c r="E31" s="8">
        <v>0</v>
      </c>
      <c r="F31" s="9">
        <v>0</v>
      </c>
      <c r="G31" s="6" t="s">
        <v>22</v>
      </c>
      <c r="I31" s="1"/>
    </row>
    <row r="32" spans="2:9" hidden="1" x14ac:dyDescent="0.3">
      <c r="B32" s="6" t="s">
        <v>22</v>
      </c>
      <c r="C32" s="6" t="s">
        <v>22</v>
      </c>
      <c r="D32" s="7">
        <v>0</v>
      </c>
      <c r="E32" s="8">
        <v>0</v>
      </c>
      <c r="F32" s="9">
        <v>0</v>
      </c>
      <c r="G32" s="6" t="s">
        <v>22</v>
      </c>
      <c r="I32" s="1"/>
    </row>
    <row r="33" spans="2:9" hidden="1" x14ac:dyDescent="0.3">
      <c r="B33" s="6" t="s">
        <v>22</v>
      </c>
      <c r="C33" s="6" t="s">
        <v>22</v>
      </c>
      <c r="D33" s="7">
        <v>0</v>
      </c>
      <c r="E33" s="8">
        <v>0</v>
      </c>
      <c r="F33" s="9">
        <v>0</v>
      </c>
      <c r="G33" s="6" t="s">
        <v>22</v>
      </c>
      <c r="I33" s="1"/>
    </row>
    <row r="34" spans="2:9" hidden="1" x14ac:dyDescent="0.3">
      <c r="B34" s="6" t="s">
        <v>22</v>
      </c>
      <c r="C34" s="6" t="s">
        <v>22</v>
      </c>
      <c r="D34" s="7">
        <v>0</v>
      </c>
      <c r="E34" s="8">
        <v>0</v>
      </c>
      <c r="F34" s="9">
        <v>0</v>
      </c>
      <c r="G34" s="6" t="s">
        <v>22</v>
      </c>
      <c r="I34" s="1"/>
    </row>
    <row r="35" spans="2:9" hidden="1" x14ac:dyDescent="0.3">
      <c r="B35" s="6" t="s">
        <v>22</v>
      </c>
      <c r="C35" s="6" t="s">
        <v>22</v>
      </c>
      <c r="D35" s="7">
        <v>0</v>
      </c>
      <c r="E35" s="8">
        <v>0</v>
      </c>
      <c r="F35" s="9">
        <v>0</v>
      </c>
      <c r="G35" s="6" t="s">
        <v>22</v>
      </c>
      <c r="I35" s="1"/>
    </row>
    <row r="36" spans="2:9" hidden="1" x14ac:dyDescent="0.3">
      <c r="B36" s="6" t="s">
        <v>22</v>
      </c>
      <c r="C36" s="6" t="s">
        <v>22</v>
      </c>
      <c r="D36" s="7">
        <v>0</v>
      </c>
      <c r="E36" s="8">
        <v>0</v>
      </c>
      <c r="F36" s="9">
        <v>0</v>
      </c>
      <c r="G36" s="6" t="s">
        <v>22</v>
      </c>
      <c r="I36" s="1"/>
    </row>
    <row r="37" spans="2:9" x14ac:dyDescent="0.3">
      <c r="B37" s="6" t="s">
        <v>22</v>
      </c>
      <c r="C37" s="6" t="s">
        <v>22</v>
      </c>
      <c r="D37" s="7">
        <v>0</v>
      </c>
      <c r="E37" s="8">
        <v>0</v>
      </c>
      <c r="F37" s="9">
        <v>0</v>
      </c>
      <c r="G37" s="6" t="s">
        <v>22</v>
      </c>
      <c r="I37" s="1"/>
    </row>
    <row r="38" spans="2:9" ht="15" thickBot="1" x14ac:dyDescent="0.35">
      <c r="B38" s="6" t="s">
        <v>8</v>
      </c>
      <c r="C38" s="6"/>
      <c r="D38" s="7"/>
      <c r="E38" s="11">
        <v>-360835.23818753409</v>
      </c>
      <c r="F38" s="6"/>
      <c r="G38" s="6"/>
      <c r="I38" s="1"/>
    </row>
    <row r="39" spans="2:9" ht="15" thickTop="1" x14ac:dyDescent="0.3">
      <c r="B39" s="6"/>
      <c r="C39" s="6"/>
      <c r="D39" s="6"/>
      <c r="E39" s="10"/>
      <c r="F39" s="6"/>
      <c r="G39" s="6"/>
      <c r="I39" s="1"/>
    </row>
    <row r="40" spans="2:9" x14ac:dyDescent="0.3">
      <c r="I40" s="1"/>
    </row>
    <row r="41" spans="2:9" x14ac:dyDescent="0.3">
      <c r="B41" s="3" t="s">
        <v>9</v>
      </c>
      <c r="I41" s="1"/>
    </row>
    <row r="42" spans="2:9" x14ac:dyDescent="0.3">
      <c r="I42" s="1"/>
    </row>
    <row r="43" spans="2:9" s="4" customFormat="1" ht="72" x14ac:dyDescent="0.3">
      <c r="B43" s="12" t="s">
        <v>12</v>
      </c>
      <c r="C43" s="12" t="s">
        <v>2</v>
      </c>
      <c r="D43" s="12" t="s">
        <v>3</v>
      </c>
      <c r="E43" s="12" t="s">
        <v>10</v>
      </c>
      <c r="F43" s="12" t="s">
        <v>11</v>
      </c>
      <c r="G43" s="12"/>
      <c r="I43" s="5"/>
    </row>
    <row r="44" spans="2:9" x14ac:dyDescent="0.3">
      <c r="B44" s="6"/>
      <c r="C44" s="6"/>
      <c r="D44" s="6"/>
      <c r="E44" s="6"/>
      <c r="F44" s="6"/>
      <c r="G44" s="6"/>
      <c r="I44" s="1"/>
    </row>
    <row r="45" spans="2:9" x14ac:dyDescent="0.3">
      <c r="B45" s="6" t="s">
        <v>13</v>
      </c>
      <c r="C45" s="6" t="s">
        <v>6</v>
      </c>
      <c r="D45" s="7">
        <v>4724886.5604264308</v>
      </c>
      <c r="E45" s="8">
        <v>13565.297519623491</v>
      </c>
      <c r="F45" s="9">
        <f>E45/D45/$D$12</f>
        <v>3.4452376401771291E-3</v>
      </c>
      <c r="G45" s="6" t="s">
        <v>14</v>
      </c>
      <c r="I45" s="1"/>
    </row>
    <row r="46" spans="2:9" x14ac:dyDescent="0.3">
      <c r="B46" s="6" t="s">
        <v>15</v>
      </c>
      <c r="C46" s="6" t="s">
        <v>6</v>
      </c>
      <c r="D46" s="7">
        <v>4360594.8836483564</v>
      </c>
      <c r="E46" s="8">
        <v>12519.404688924273</v>
      </c>
      <c r="F46" s="9">
        <f t="shared" ref="F46:F51" si="1">E46/D46/$D$12</f>
        <v>3.4452376401771291E-3</v>
      </c>
      <c r="G46" s="6" t="s">
        <v>14</v>
      </c>
      <c r="I46" s="1"/>
    </row>
    <row r="47" spans="2:9" x14ac:dyDescent="0.3">
      <c r="B47" s="6" t="s">
        <v>16</v>
      </c>
      <c r="C47" s="6" t="s">
        <v>7</v>
      </c>
      <c r="D47" s="7">
        <v>147547.42130289035</v>
      </c>
      <c r="E47" s="8">
        <v>164751.96605517858</v>
      </c>
      <c r="F47" s="9">
        <f t="shared" si="1"/>
        <v>1.3399241919678433</v>
      </c>
      <c r="G47" s="6" t="s">
        <v>17</v>
      </c>
      <c r="I47" s="1"/>
    </row>
    <row r="48" spans="2:9" x14ac:dyDescent="0.3">
      <c r="B48" s="6" t="s">
        <v>18</v>
      </c>
      <c r="C48" s="6" t="s">
        <v>7</v>
      </c>
      <c r="D48" s="7">
        <v>37412.618412011405</v>
      </c>
      <c r="E48" s="8">
        <v>48688.630264064996</v>
      </c>
      <c r="F48" s="9">
        <f t="shared" si="1"/>
        <v>1.561675145894629</v>
      </c>
      <c r="G48" s="6" t="s">
        <v>17</v>
      </c>
      <c r="I48" s="1"/>
    </row>
    <row r="49" spans="2:9" x14ac:dyDescent="0.3">
      <c r="B49" s="6" t="s">
        <v>19</v>
      </c>
      <c r="C49" s="6" t="s">
        <v>6</v>
      </c>
      <c r="D49" s="7">
        <v>543896.39048830641</v>
      </c>
      <c r="E49" s="8">
        <v>1561.5435973889926</v>
      </c>
      <c r="F49" s="9">
        <f t="shared" si="1"/>
        <v>3.4452376401771291E-3</v>
      </c>
      <c r="G49" s="6" t="s">
        <v>14</v>
      </c>
      <c r="I49" s="1"/>
    </row>
    <row r="50" spans="2:9" x14ac:dyDescent="0.3">
      <c r="B50" s="6" t="s">
        <v>20</v>
      </c>
      <c r="C50" s="6" t="s">
        <v>7</v>
      </c>
      <c r="D50" s="7">
        <v>93.64412626844468</v>
      </c>
      <c r="E50" s="8">
        <v>96.787880580463636</v>
      </c>
      <c r="F50" s="9">
        <f t="shared" si="1"/>
        <v>1.2402855504637664</v>
      </c>
      <c r="G50" s="6" t="s">
        <v>17</v>
      </c>
      <c r="I50" s="1"/>
    </row>
    <row r="51" spans="2:9" x14ac:dyDescent="0.3">
      <c r="B51" s="6" t="s">
        <v>21</v>
      </c>
      <c r="C51" s="6" t="s">
        <v>7</v>
      </c>
      <c r="D51" s="7">
        <v>3162.1260095753196</v>
      </c>
      <c r="E51" s="8">
        <v>3244.5532868830255</v>
      </c>
      <c r="F51" s="9">
        <f t="shared" si="1"/>
        <v>1.2312804526036365</v>
      </c>
      <c r="G51" s="6" t="s">
        <v>17</v>
      </c>
      <c r="I51" s="1"/>
    </row>
    <row r="52" spans="2:9" hidden="1" x14ac:dyDescent="0.3">
      <c r="B52" s="6" t="s">
        <v>22</v>
      </c>
      <c r="C52" s="6" t="s">
        <v>22</v>
      </c>
      <c r="D52" s="7">
        <v>0</v>
      </c>
      <c r="E52" s="8">
        <v>0</v>
      </c>
      <c r="F52" s="9">
        <v>0</v>
      </c>
      <c r="G52" s="6" t="s">
        <v>22</v>
      </c>
      <c r="I52" s="1"/>
    </row>
    <row r="53" spans="2:9" hidden="1" x14ac:dyDescent="0.3">
      <c r="B53" s="6" t="s">
        <v>22</v>
      </c>
      <c r="C53" s="6" t="s">
        <v>22</v>
      </c>
      <c r="D53" s="7">
        <v>0</v>
      </c>
      <c r="E53" s="8">
        <v>0</v>
      </c>
      <c r="F53" s="9">
        <v>0</v>
      </c>
      <c r="G53" s="6" t="s">
        <v>22</v>
      </c>
    </row>
    <row r="54" spans="2:9" hidden="1" x14ac:dyDescent="0.3">
      <c r="B54" s="6" t="s">
        <v>22</v>
      </c>
      <c r="C54" s="6" t="s">
        <v>22</v>
      </c>
      <c r="D54" s="7">
        <v>0</v>
      </c>
      <c r="E54" s="8">
        <v>0</v>
      </c>
      <c r="F54" s="9">
        <v>0</v>
      </c>
      <c r="G54" s="6" t="s">
        <v>22</v>
      </c>
    </row>
    <row r="55" spans="2:9" hidden="1" x14ac:dyDescent="0.3">
      <c r="B55" s="6" t="s">
        <v>22</v>
      </c>
      <c r="C55" s="6" t="s">
        <v>22</v>
      </c>
      <c r="D55" s="7">
        <v>0</v>
      </c>
      <c r="E55" s="8">
        <v>0</v>
      </c>
      <c r="F55" s="9">
        <v>0</v>
      </c>
      <c r="G55" s="6" t="s">
        <v>22</v>
      </c>
    </row>
    <row r="56" spans="2:9" hidden="1" x14ac:dyDescent="0.3">
      <c r="B56" s="6" t="s">
        <v>22</v>
      </c>
      <c r="C56" s="6" t="s">
        <v>22</v>
      </c>
      <c r="D56" s="7">
        <v>0</v>
      </c>
      <c r="E56" s="8">
        <v>0</v>
      </c>
      <c r="F56" s="9">
        <v>0</v>
      </c>
      <c r="G56" s="6" t="s">
        <v>22</v>
      </c>
    </row>
    <row r="57" spans="2:9" hidden="1" x14ac:dyDescent="0.3">
      <c r="B57" s="6" t="s">
        <v>22</v>
      </c>
      <c r="C57" s="6" t="s">
        <v>22</v>
      </c>
      <c r="D57" s="7">
        <v>0</v>
      </c>
      <c r="E57" s="8">
        <v>0</v>
      </c>
      <c r="F57" s="9">
        <v>0</v>
      </c>
      <c r="G57" s="6" t="s">
        <v>22</v>
      </c>
    </row>
    <row r="58" spans="2:9" hidden="1" x14ac:dyDescent="0.3">
      <c r="B58" s="6" t="s">
        <v>22</v>
      </c>
      <c r="C58" s="6" t="s">
        <v>22</v>
      </c>
      <c r="D58" s="7">
        <v>0</v>
      </c>
      <c r="E58" s="8">
        <v>0</v>
      </c>
      <c r="F58" s="9">
        <v>0</v>
      </c>
      <c r="G58" s="6" t="s">
        <v>22</v>
      </c>
    </row>
    <row r="59" spans="2:9" hidden="1" x14ac:dyDescent="0.3">
      <c r="B59" s="6" t="s">
        <v>22</v>
      </c>
      <c r="C59" s="6" t="s">
        <v>22</v>
      </c>
      <c r="D59" s="7">
        <v>0</v>
      </c>
      <c r="E59" s="8">
        <v>0</v>
      </c>
      <c r="F59" s="9">
        <v>0</v>
      </c>
      <c r="G59" s="6" t="s">
        <v>22</v>
      </c>
    </row>
    <row r="60" spans="2:9" hidden="1" x14ac:dyDescent="0.3">
      <c r="B60" s="6" t="s">
        <v>22</v>
      </c>
      <c r="C60" s="6" t="s">
        <v>22</v>
      </c>
      <c r="D60" s="7">
        <v>0</v>
      </c>
      <c r="E60" s="8">
        <v>0</v>
      </c>
      <c r="F60" s="9">
        <v>0</v>
      </c>
      <c r="G60" s="6" t="s">
        <v>22</v>
      </c>
    </row>
    <row r="61" spans="2:9" hidden="1" x14ac:dyDescent="0.3">
      <c r="B61" s="6" t="s">
        <v>22</v>
      </c>
      <c r="C61" s="6" t="s">
        <v>22</v>
      </c>
      <c r="D61" s="7">
        <v>0</v>
      </c>
      <c r="E61" s="8">
        <v>0</v>
      </c>
      <c r="F61" s="9">
        <v>0</v>
      </c>
      <c r="G61" s="6" t="s">
        <v>22</v>
      </c>
    </row>
    <row r="62" spans="2:9" hidden="1" x14ac:dyDescent="0.3">
      <c r="B62" s="6" t="s">
        <v>22</v>
      </c>
      <c r="C62" s="6" t="s">
        <v>22</v>
      </c>
      <c r="D62" s="7">
        <v>0</v>
      </c>
      <c r="E62" s="8">
        <v>0</v>
      </c>
      <c r="F62" s="9">
        <v>0</v>
      </c>
      <c r="G62" s="6" t="s">
        <v>22</v>
      </c>
    </row>
    <row r="63" spans="2:9" hidden="1" x14ac:dyDescent="0.3">
      <c r="B63" s="6" t="s">
        <v>22</v>
      </c>
      <c r="C63" s="6" t="s">
        <v>22</v>
      </c>
      <c r="D63" s="7">
        <v>0</v>
      </c>
      <c r="E63" s="8">
        <v>0</v>
      </c>
      <c r="F63" s="9">
        <v>0</v>
      </c>
      <c r="G63" s="6" t="s">
        <v>22</v>
      </c>
    </row>
    <row r="64" spans="2:9" x14ac:dyDescent="0.3">
      <c r="B64" s="6" t="s">
        <v>22</v>
      </c>
      <c r="C64" s="6" t="s">
        <v>22</v>
      </c>
      <c r="D64" s="7">
        <v>0</v>
      </c>
      <c r="E64" s="8">
        <v>0</v>
      </c>
      <c r="F64" s="9">
        <v>0</v>
      </c>
      <c r="G64" s="6" t="s">
        <v>22</v>
      </c>
    </row>
    <row r="65" spans="2:7" ht="15" thickBot="1" x14ac:dyDescent="0.35">
      <c r="B65" s="6" t="s">
        <v>8</v>
      </c>
      <c r="C65" s="6"/>
      <c r="D65" s="7"/>
      <c r="E65" s="11">
        <v>244428.18329264381</v>
      </c>
      <c r="F65" s="6"/>
      <c r="G65" s="6"/>
    </row>
    <row r="66" spans="2:7" ht="15" thickTop="1" x14ac:dyDescent="0.3">
      <c r="B66" s="6"/>
      <c r="C66" s="6"/>
      <c r="D66" s="6"/>
      <c r="E66" s="10"/>
      <c r="F66" s="6"/>
      <c r="G6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dcterms:created xsi:type="dcterms:W3CDTF">2013-06-04T15:56:53Z</dcterms:created>
  <dcterms:modified xsi:type="dcterms:W3CDTF">2013-06-07T15:46:11Z</dcterms:modified>
</cp:coreProperties>
</file>