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210" windowWidth="21075" windowHeight="10425" tabRatio="720"/>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<sst xmlns="http://schemas.openxmlformats.org/spreadsheetml/2006/main" count="1144" uniqueCount="188">
  <si>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</si>
  <si>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</si>
  <si>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</si>
  <si>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</si>
  <si>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</si>
  <si>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</si>
  <si>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</si>
  <si>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</si>
  <si>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</si>
  <si>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</si>
  <si>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</si>
  <si>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</si>
  <si>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</si>
  <si>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</si>
  <si>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</si>
  <si>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</si>
  <si>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</si>
  <si>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</si>
  <si>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</si>
  <si>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</si>
  <si>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</si>
  <si>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</si>
  <si>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</si>
  <si>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</si>
  <si>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</si>
  <si>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</si>
  <si>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</si>
  <si>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</si>
  <si>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</si>
  <si>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</si>
  <si>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</si>
  <si>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</si>
  <si>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</si>
  <si>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</si>
  <si>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</si>
  <si>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</si>
  <si>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</si>
  <si>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</si>
  <si>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</si>
  <si>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</si>
  <si>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</si>
  <si>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</si>
  <si>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</si>
  <si>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</si>
  <si>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</si>
  <si>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</si>
  <si>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</si>
  <si>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</si>
  <si>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</si>
  <si>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</si>
  <si>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</si>
  <si>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</si>
  <si>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</si>
  <si>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</si>
  <si>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</si>
  <si>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</si>
  <si>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</si>
  <si>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</si>
  <si>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</si>
  <si>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</si>
  <si>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</si>
  <si>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</si>
  <si>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</si>
  <si>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</si>
  <si>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</si>
  <si>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</si>
  <si>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</si>
  <si>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</si>
  <si>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</si>
  <si>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</si>
  <si>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</si>
  <si>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</si>
  <si>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</si>
  <si>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</si>
  <si>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</si>
  <si>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</si>
  <si>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</si>
  <si>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</si>
  <si>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</si>
  <si>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</si>
  <si>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</si>
  <si>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</si>
  <si>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</si>
  <si>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</si>
  <si>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</si>
  <si>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</si>
  <si>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</si>
  <si>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</si>
  <si>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</si>
  <si>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</si>
  <si>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</si>
  <si>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</si>
  <si>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</si>
  <si>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</si>
  <si>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</si>
  <si>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</si>
  <si>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</si>
  <si>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</si>
  <si>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</si>
  <si>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</si>
  <si>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</si>
  <si>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</si>
  <si>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</si>
  <si>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</si>
  <si>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</si>
  <si>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</si>
  <si>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</si>
  <si>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</si>
  <si>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</si>
  <si>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</si>
  <si>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</si>
  <si>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</si>
  <si>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</si>
  <si>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</si>
  <si>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</si>
  <si>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</si>
  <si>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</si>
  <si>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</si>
  <si>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</si>
  <si>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</si>
  <si>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</si>
  <si>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</si>
  <si>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</si>
  <si>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</si>
  <si>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</si>
  <si>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</si>
  <si>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</si>
  <si>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</si>
  <si>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</si>
  <si>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</si>
  <si>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</si>
  <si>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</si>
  <si>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</si>
  <si>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</si>
  <si>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</si>
  <si>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</si>
  <si>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</si>
  <si>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</si>
  <si>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</si>
  <si>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</si>
  <si>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</si>
  <si>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</si>
  <si>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</si>
  <si>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</si>
  <si>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</si>
  <si>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</si>
  <si>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</si>
  <si>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</si>
  <si>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</si>
  <si>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</si>
  <si>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</si>
  <si>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</si>
  <si>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</si>
  <si>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</si>
  <si>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</si>
  <si>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</si>
  <si>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</si>
  <si>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</si>
  <si>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</si>
  <si>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</si>
  <si>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</si>
  <si>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</si>
  <si>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</si>
  <si>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</si>
  <si>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</si>
  <si>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</si>
  <si>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</si>
  <si>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</si>
  <si>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</si>
  <si>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</si>
  <si>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</si>
  <si>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</si>
  <si>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</si>
  <si>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</si>
  <si>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</si>
  <si>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</si>
  <si>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</si>
  <si>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</si>
  <si>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</si>
  <si>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</si>
  <si>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</si>
  <si>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</si>
  <si>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</si>
  <si>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</si>
  <si>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EB-2012-0187</t>
  </si>
  <si>
    <t>Judith Nagy, Accountant</t>
  </si>
  <si>
    <t>519-661-5800 Ext. 5587</t>
  </si>
  <si>
    <t>nagyj@londonhydro.com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</si>
</sst>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409]mmmm\ d\,\ yyyy;@"/>
    <numFmt numFmtId="176" formatCode="_-* #,##0_-;\-* #,##0_-;_-* &quot;-&quot;??_-;_-@_-"/>
    <numFmt numFmtId="177" formatCode="_-* #,##0_-;[Red]\-* #,##0_-;_-* &quot;-&quot;??_-;_-@_-"/>
    <numFmt numFmtId="178"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164" fontId="1" fillId="0" borderId="0" applyFont="0" applyFill="0" applyBorder="0" applyAlignment="0" applyProtection="0"/>
    <xf numFmtId="168" fontId="8" fillId="0" borderId="0"/>
    <xf numFmtId="169" fontId="8" fillId="0" borderId="0"/>
    <xf numFmtId="168" fontId="8" fillId="0" borderId="0"/>
    <xf numFmtId="168" fontId="8" fillId="0" borderId="0"/>
    <xf numFmtId="168" fontId="8" fillId="0" borderId="0"/>
    <xf numFmtId="168" fontId="8" fillId="0" borderId="0"/>
    <xf numFmtId="170" fontId="8" fillId="0" borderId="0"/>
    <xf numFmtId="171" fontId="8" fillId="0" borderId="0"/>
    <xf numFmtId="170" fontId="8" fillId="0" borderId="0"/>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2" fontId="8" fillId="0" borderId="0"/>
    <xf numFmtId="173" fontId="8" fillId="0" borderId="0"/>
    <xf numFmtId="172" fontId="8" fillId="0" borderId="0"/>
    <xf numFmtId="172" fontId="8" fillId="0" borderId="0"/>
    <xf numFmtId="172" fontId="8" fillId="0" borderId="0"/>
    <xf numFmtId="172" fontId="8" fillId="0" borderId="0"/>
    <xf numFmtId="174" fontId="8" fillId="0" borderId="0"/>
    <xf numFmtId="0" fontId="8" fillId="0" borderId="0"/>
    <xf numFmtId="10" fontId="8" fillId="0" borderId="0" applyFont="0" applyFill="0" applyBorder="0" applyAlignment="0" applyProtection="0"/>
    <xf numFmtId="165" fontId="1" fillId="0" borderId="0" applyFont="0" applyFill="0" applyBorder="0" applyAlignment="0" applyProtection="0"/>
  </cellStyleXfs>
  <cellXfs count="179">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6"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5" fontId="4" fillId="2" borderId="28" xfId="0" applyNumberFormat="1" applyFont="1" applyFill="1" applyBorder="1" applyAlignment="1" applyProtection="1">
      <alignment horizontal="center" wrapText="1"/>
    </xf>
    <xf numFmtId="167" fontId="4" fillId="2" borderId="28" xfId="0" applyNumberFormat="1" applyFont="1" applyFill="1" applyBorder="1" applyAlignment="1" applyProtection="1">
      <alignment horizontal="center" wrapText="1"/>
    </xf>
    <xf numFmtId="175"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16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16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16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16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164" fontId="0" fillId="0" borderId="33" xfId="1" applyFont="1" applyFill="1" applyBorder="1" applyProtection="1"/>
    <xf numFmtId="164" fontId="0" fillId="0" borderId="24" xfId="1" applyFont="1" applyBorder="1" applyProtection="1"/>
    <xf numFmtId="16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6" fontId="0" fillId="2" borderId="18" xfId="26" applyNumberFormat="1" applyFont="1" applyFill="1" applyBorder="1" applyProtection="1"/>
    <xf numFmtId="176" fontId="0" fillId="2" borderId="33" xfId="26" applyNumberFormat="1" applyFont="1" applyFill="1" applyBorder="1" applyProtection="1"/>
    <xf numFmtId="176" fontId="0" fillId="2" borderId="20" xfId="26" applyNumberFormat="1" applyFont="1" applyFill="1" applyBorder="1" applyProtection="1"/>
    <xf numFmtId="176" fontId="0" fillId="2" borderId="24" xfId="26" applyNumberFormat="1" applyFont="1" applyFill="1" applyBorder="1" applyProtection="1"/>
    <xf numFmtId="176" fontId="0" fillId="2" borderId="21" xfId="26" applyNumberFormat="1" applyFont="1" applyFill="1" applyBorder="1" applyProtection="1"/>
    <xf numFmtId="176" fontId="0" fillId="2" borderId="30" xfId="26" applyNumberFormat="1" applyFont="1" applyFill="1" applyBorder="1" applyProtection="1"/>
    <xf numFmtId="176" fontId="4" fillId="2" borderId="20" xfId="26" applyNumberFormat="1" applyFont="1" applyFill="1" applyBorder="1" applyProtection="1"/>
    <xf numFmtId="176" fontId="4" fillId="2" borderId="24" xfId="26" applyNumberFormat="1" applyFont="1" applyFill="1" applyBorder="1" applyProtection="1"/>
    <xf numFmtId="176" fontId="4" fillId="2" borderId="26" xfId="26" applyNumberFormat="1" applyFont="1" applyFill="1" applyBorder="1" applyProtection="1"/>
    <xf numFmtId="176" fontId="4" fillId="2" borderId="34" xfId="26" applyNumberFormat="1" applyFont="1" applyFill="1" applyBorder="1" applyProtection="1"/>
    <xf numFmtId="0" fontId="0" fillId="2" borderId="10" xfId="0" applyFont="1" applyFill="1" applyBorder="1" applyAlignment="1" applyProtection="1">
      <alignment horizontal="center"/>
    </xf>
    <xf numFmtId="176" fontId="1" fillId="2" borderId="10" xfId="26" applyNumberFormat="1" applyFont="1" applyFill="1" applyBorder="1" applyProtection="1"/>
    <xf numFmtId="0" fontId="0" fillId="2" borderId="9" xfId="0" applyFont="1" applyFill="1" applyBorder="1" applyProtection="1"/>
    <xf numFmtId="177" fontId="0" fillId="4" borderId="18" xfId="26" applyNumberFormat="1" applyFont="1" applyFill="1" applyBorder="1" applyProtection="1">
      <protection locked="0"/>
    </xf>
    <xf numFmtId="177" fontId="0" fillId="4" borderId="20" xfId="26" applyNumberFormat="1" applyFont="1" applyFill="1" applyBorder="1" applyProtection="1">
      <protection locked="0"/>
    </xf>
    <xf numFmtId="177" fontId="0" fillId="4" borderId="21" xfId="26" applyNumberFormat="1" applyFont="1" applyFill="1" applyBorder="1" applyProtection="1">
      <protection locked="0"/>
    </xf>
    <xf numFmtId="177" fontId="4" fillId="2" borderId="20" xfId="26" applyNumberFormat="1" applyFont="1" applyFill="1" applyBorder="1" applyProtection="1"/>
    <xf numFmtId="177"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5" fontId="4" fillId="0" borderId="40" xfId="0" applyNumberFormat="1" applyFont="1" applyFill="1" applyBorder="1" applyAlignment="1" applyProtection="1">
      <alignment horizontal="center" wrapText="1"/>
    </xf>
    <xf numFmtId="175" fontId="11" fillId="0" borderId="40" xfId="0" applyNumberFormat="1" applyFont="1" applyFill="1" applyBorder="1" applyAlignment="1" applyProtection="1">
      <alignment horizontal="center" wrapText="1"/>
    </xf>
    <xf numFmtId="175"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6" fontId="0" fillId="0" borderId="42" xfId="26" applyNumberFormat="1" applyFont="1" applyFill="1" applyBorder="1" applyProtection="1">
      <protection locked="0"/>
    </xf>
    <xf numFmtId="176" fontId="0" fillId="0" borderId="39" xfId="26" applyNumberFormat="1" applyFont="1" applyFill="1" applyBorder="1" applyProtection="1">
      <protection locked="0"/>
    </xf>
    <xf numFmtId="178" fontId="0" fillId="0" borderId="20" xfId="1" applyNumberFormat="1" applyFont="1" applyFill="1" applyBorder="1" applyProtection="1">
      <protection locked="0"/>
    </xf>
    <xf numFmtId="178" fontId="0" fillId="0" borderId="24" xfId="1" applyNumberFormat="1" applyFont="1" applyFill="1" applyBorder="1" applyProtection="1">
      <protection locked="0"/>
    </xf>
    <xf numFmtId="0" fontId="4" fillId="0" borderId="0" xfId="0" applyFont="1"/>
    <xf numFmtId="176" fontId="0" fillId="0" borderId="0" xfId="26" applyNumberFormat="1" applyFont="1"/>
    <xf numFmtId="176"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6" fontId="4" fillId="7" borderId="0" xfId="26" applyNumberFormat="1" applyFont="1" applyFill="1"/>
    <xf numFmtId="0" fontId="0" fillId="7" borderId="0" xfId="0" applyFill="1"/>
    <xf numFmtId="176"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6"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16" fontId="0" fillId="4" borderId="9" xfId="0" applyNumberFormat="1"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4" borderId="9"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abSelected="1" topLeftCell="A4" zoomScale="115" zoomScaleNormal="115" workbookViewId="0">
      <selection activeCell="F14" sqref="F14:L14"/>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65</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185</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186</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187</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pane xSplit="3" ySplit="4" topLeftCell="I5" activePane="bottomRight" state="frozen"/>
      <selection pane="topRight" activeCell="D1" sqref="D1"/>
      <selection pane="bottomLeft" activeCell="A4" sqref="A4"/>
      <selection pane="bottomRight" activeCell="B29" sqref="B29:C30"/>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London Hydro Inc.</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7467</v>
      </c>
      <c r="L5" s="90">
        <f>J5+K5</f>
        <v>7467</v>
      </c>
      <c r="M5" s="103">
        <v>129970</v>
      </c>
      <c r="N5" s="90">
        <f>L5+M5</f>
        <v>137437</v>
      </c>
      <c r="O5" s="103">
        <v>9000</v>
      </c>
      <c r="P5" s="90">
        <f>N5+O5</f>
        <v>146437</v>
      </c>
      <c r="Q5" s="103">
        <v>1544</v>
      </c>
      <c r="R5" s="91">
        <f>P5+Q5</f>
        <v>147981</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0</v>
      </c>
      <c r="H7" s="92">
        <f t="shared" ref="H7:H12" si="1">F7+G7</f>
        <v>0</v>
      </c>
      <c r="I7" s="104">
        <v>0</v>
      </c>
      <c r="J7" s="92">
        <f t="shared" ref="J7:J12" si="2">H7+I7</f>
        <v>0</v>
      </c>
      <c r="K7" s="104">
        <v>1958448.84</v>
      </c>
      <c r="L7" s="92">
        <f t="shared" ref="L7:L12" si="3">J7+K7</f>
        <v>1958448.84</v>
      </c>
      <c r="M7" s="104">
        <v>13878446.109999999</v>
      </c>
      <c r="N7" s="92">
        <f t="shared" ref="N7:N12" si="4">L7+M7</f>
        <v>15836894.949999999</v>
      </c>
      <c r="O7" s="104">
        <v>798488.4</v>
      </c>
      <c r="P7" s="92">
        <f t="shared" ref="P7:P12" si="5">N7+O7</f>
        <v>16635383.35</v>
      </c>
      <c r="Q7" s="104">
        <v>18546.269999999331</v>
      </c>
      <c r="R7" s="93">
        <f t="shared" ref="R7:R12" si="6">P7+Q7</f>
        <v>16653929.619999999</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v>167591.88</v>
      </c>
      <c r="L9" s="92">
        <f t="shared" si="3"/>
        <v>167591.88</v>
      </c>
      <c r="M9" s="104">
        <v>108837.51</v>
      </c>
      <c r="N9" s="92">
        <f t="shared" si="4"/>
        <v>276429.39</v>
      </c>
      <c r="O9" s="104">
        <v>1308.8699999999999</v>
      </c>
      <c r="P9" s="92">
        <f t="shared" si="5"/>
        <v>277738.26</v>
      </c>
      <c r="Q9" s="104">
        <v>1900.21</v>
      </c>
      <c r="R9" s="93">
        <f t="shared" si="6"/>
        <v>279638.47000000003</v>
      </c>
    </row>
    <row r="10" spans="2:19" x14ac:dyDescent="0.25">
      <c r="B10" s="29" t="s">
        <v>128</v>
      </c>
      <c r="C10" s="57">
        <v>1925</v>
      </c>
      <c r="D10" s="104">
        <v>0</v>
      </c>
      <c r="E10" s="104">
        <v>0</v>
      </c>
      <c r="F10" s="92">
        <f t="shared" si="0"/>
        <v>0</v>
      </c>
      <c r="G10" s="104">
        <v>0</v>
      </c>
      <c r="H10" s="92">
        <f t="shared" si="1"/>
        <v>0</v>
      </c>
      <c r="I10" s="104">
        <v>0</v>
      </c>
      <c r="J10" s="92">
        <f t="shared" si="2"/>
        <v>0</v>
      </c>
      <c r="K10" s="104">
        <v>575076.52</v>
      </c>
      <c r="L10" s="92">
        <f t="shared" si="3"/>
        <v>575076.52</v>
      </c>
      <c r="M10" s="104">
        <v>1310974.82</v>
      </c>
      <c r="N10" s="92">
        <f t="shared" si="4"/>
        <v>1886051.34</v>
      </c>
      <c r="O10" s="104">
        <v>2266917.86</v>
      </c>
      <c r="P10" s="92">
        <f t="shared" si="5"/>
        <v>4152969.2</v>
      </c>
      <c r="Q10" s="104">
        <v>480810.30000000005</v>
      </c>
      <c r="R10" s="93">
        <f t="shared" si="6"/>
        <v>4633779.5</v>
      </c>
    </row>
    <row r="11" spans="2:19" x14ac:dyDescent="0.25">
      <c r="B11" s="29" t="s">
        <v>145</v>
      </c>
      <c r="C11" s="57"/>
      <c r="D11" s="104">
        <v>0</v>
      </c>
      <c r="E11" s="104">
        <v>0</v>
      </c>
      <c r="F11" s="92">
        <f t="shared" si="0"/>
        <v>0</v>
      </c>
      <c r="G11" s="104">
        <v>0</v>
      </c>
      <c r="H11" s="92">
        <f t="shared" si="1"/>
        <v>0</v>
      </c>
      <c r="I11" s="104">
        <v>0</v>
      </c>
      <c r="J11" s="92">
        <f t="shared" si="2"/>
        <v>0</v>
      </c>
      <c r="K11" s="104">
        <v>-272708</v>
      </c>
      <c r="L11" s="92">
        <f t="shared" si="3"/>
        <v>-272708</v>
      </c>
      <c r="M11" s="104">
        <v>-8072293</v>
      </c>
      <c r="N11" s="92">
        <f t="shared" si="4"/>
        <v>-8345001</v>
      </c>
      <c r="O11" s="104">
        <v>-3276286</v>
      </c>
      <c r="P11" s="92">
        <f t="shared" si="5"/>
        <v>-11621287</v>
      </c>
      <c r="Q11" s="104">
        <v>-60195</v>
      </c>
      <c r="R11" s="93">
        <f t="shared" si="6"/>
        <v>-11681482</v>
      </c>
    </row>
    <row r="12" spans="2:19" x14ac:dyDescent="0.25">
      <c r="B12" s="29" t="s">
        <v>129</v>
      </c>
      <c r="C12" s="89">
        <v>1955</v>
      </c>
      <c r="D12" s="105">
        <v>0</v>
      </c>
      <c r="E12" s="105">
        <v>0</v>
      </c>
      <c r="F12" s="94">
        <f t="shared" si="0"/>
        <v>0</v>
      </c>
      <c r="G12" s="105">
        <v>0</v>
      </c>
      <c r="H12" s="94">
        <f t="shared" si="1"/>
        <v>0</v>
      </c>
      <c r="I12" s="105">
        <v>0</v>
      </c>
      <c r="J12" s="94">
        <f t="shared" si="2"/>
        <v>0</v>
      </c>
      <c r="K12" s="105">
        <v>2298330.7599999998</v>
      </c>
      <c r="L12" s="94">
        <f t="shared" si="3"/>
        <v>2298330.7599999998</v>
      </c>
      <c r="M12" s="105">
        <v>963935.56</v>
      </c>
      <c r="N12" s="94">
        <f t="shared" si="4"/>
        <v>3262266.32</v>
      </c>
      <c r="O12" s="105">
        <v>75138.87</v>
      </c>
      <c r="P12" s="94">
        <f t="shared" si="5"/>
        <v>3337405.19</v>
      </c>
      <c r="Q12" s="105">
        <v>221061.16999999978</v>
      </c>
      <c r="R12" s="95">
        <f t="shared" si="6"/>
        <v>3558466.36</v>
      </c>
    </row>
    <row r="13" spans="2:19" s="31" customFormat="1" x14ac:dyDescent="0.25">
      <c r="B13" s="30" t="s">
        <v>130</v>
      </c>
      <c r="C13" s="58"/>
      <c r="D13" s="106">
        <f t="shared" ref="D13:R13" si="7">SUM(D7:D12)</f>
        <v>0</v>
      </c>
      <c r="E13" s="106">
        <f t="shared" si="7"/>
        <v>0</v>
      </c>
      <c r="F13" s="96">
        <f t="shared" si="7"/>
        <v>0</v>
      </c>
      <c r="G13" s="106">
        <f t="shared" si="7"/>
        <v>0</v>
      </c>
      <c r="H13" s="96">
        <f t="shared" si="7"/>
        <v>0</v>
      </c>
      <c r="I13" s="106">
        <f t="shared" si="7"/>
        <v>0</v>
      </c>
      <c r="J13" s="96">
        <f t="shared" si="7"/>
        <v>0</v>
      </c>
      <c r="K13" s="106">
        <f t="shared" si="7"/>
        <v>4726740</v>
      </c>
      <c r="L13" s="96">
        <f t="shared" si="7"/>
        <v>4726740</v>
      </c>
      <c r="M13" s="106">
        <f t="shared" si="7"/>
        <v>8189901</v>
      </c>
      <c r="N13" s="96">
        <f t="shared" si="7"/>
        <v>12916641</v>
      </c>
      <c r="O13" s="106">
        <f t="shared" si="7"/>
        <v>-134432.00000000012</v>
      </c>
      <c r="P13" s="96">
        <f t="shared" si="7"/>
        <v>12782208.999999998</v>
      </c>
      <c r="Q13" s="106">
        <f t="shared" si="7"/>
        <v>662122.94999999914</v>
      </c>
      <c r="R13" s="97">
        <f t="shared" si="7"/>
        <v>13444331.949999999</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0</v>
      </c>
      <c r="H15" s="92">
        <f>F15+G15</f>
        <v>0</v>
      </c>
      <c r="I15" s="104">
        <v>0</v>
      </c>
      <c r="J15" s="92">
        <f>H15+I15</f>
        <v>0</v>
      </c>
      <c r="K15" s="104">
        <v>-138851</v>
      </c>
      <c r="L15" s="92">
        <f>J15+K15</f>
        <v>-138851</v>
      </c>
      <c r="M15" s="104">
        <v>-1002620</v>
      </c>
      <c r="N15" s="92">
        <f>L15+M15</f>
        <v>-1141471</v>
      </c>
      <c r="O15" s="104">
        <v>-1269642</v>
      </c>
      <c r="P15" s="92">
        <f>N15+O15</f>
        <v>-2411113</v>
      </c>
      <c r="Q15" s="104">
        <v>-2313355</v>
      </c>
      <c r="R15" s="93">
        <f>P15+Q15</f>
        <v>-4724468</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154330</v>
      </c>
      <c r="L17" s="92">
        <f>J17+K17</f>
        <v>154330</v>
      </c>
      <c r="M17" s="104">
        <v>5071164</v>
      </c>
      <c r="N17" s="92">
        <f>L17+M17</f>
        <v>5225494</v>
      </c>
      <c r="O17" s="104">
        <v>2788445</v>
      </c>
      <c r="P17" s="92">
        <f>N17+O17</f>
        <v>8013939</v>
      </c>
      <c r="Q17" s="104">
        <v>454754</v>
      </c>
      <c r="R17" s="93">
        <f>P17+Q17</f>
        <v>8468693</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0</v>
      </c>
      <c r="H19" s="96">
        <f t="shared" si="8"/>
        <v>0</v>
      </c>
      <c r="I19" s="106">
        <f t="shared" si="8"/>
        <v>0</v>
      </c>
      <c r="J19" s="96">
        <f t="shared" si="8"/>
        <v>0</v>
      </c>
      <c r="K19" s="106">
        <f t="shared" si="8"/>
        <v>15479</v>
      </c>
      <c r="L19" s="96">
        <f t="shared" si="8"/>
        <v>15479</v>
      </c>
      <c r="M19" s="106">
        <f t="shared" si="8"/>
        <v>4068544</v>
      </c>
      <c r="N19" s="96">
        <f t="shared" si="8"/>
        <v>4084023</v>
      </c>
      <c r="O19" s="106">
        <f t="shared" si="8"/>
        <v>1518803</v>
      </c>
      <c r="P19" s="96">
        <f t="shared" si="8"/>
        <v>5602826</v>
      </c>
      <c r="Q19" s="106">
        <f t="shared" si="8"/>
        <v>-1858601</v>
      </c>
      <c r="R19" s="97">
        <f t="shared" si="8"/>
        <v>3744225</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0</v>
      </c>
      <c r="H21" s="98">
        <f t="shared" si="9"/>
        <v>0</v>
      </c>
      <c r="I21" s="107">
        <f t="shared" si="9"/>
        <v>0</v>
      </c>
      <c r="J21" s="98">
        <f t="shared" si="9"/>
        <v>0</v>
      </c>
      <c r="K21" s="107">
        <f t="shared" si="9"/>
        <v>4742219</v>
      </c>
      <c r="L21" s="98">
        <f t="shared" si="9"/>
        <v>4742219</v>
      </c>
      <c r="M21" s="107">
        <f t="shared" si="9"/>
        <v>12258445</v>
      </c>
      <c r="N21" s="98">
        <f t="shared" si="9"/>
        <v>17000664</v>
      </c>
      <c r="O21" s="107">
        <f t="shared" si="9"/>
        <v>1384371</v>
      </c>
      <c r="P21" s="98">
        <f t="shared" si="9"/>
        <v>18385035</v>
      </c>
      <c r="Q21" s="107">
        <f t="shared" si="9"/>
        <v>-1196478.0500000007</v>
      </c>
      <c r="R21" s="99">
        <f t="shared" si="9"/>
        <v>17188556.949999999</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v>41509</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7" t="s">
        <v>184</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London Hydro Inc.</v>
      </c>
    </row>
    <row r="2" spans="1:13" x14ac:dyDescent="0.25">
      <c r="A2" s="36"/>
      <c r="B2" s="39"/>
      <c r="C2" s="40"/>
      <c r="D2" s="169"/>
      <c r="E2" s="169"/>
      <c r="F2" s="169"/>
      <c r="G2" s="169" t="s">
        <v>134</v>
      </c>
      <c r="H2" s="169"/>
      <c r="I2" s="169"/>
      <c r="J2" s="169"/>
      <c r="K2" s="169"/>
      <c r="L2" s="169"/>
      <c r="M2" s="170"/>
    </row>
    <row r="3" spans="1:13" ht="15.75" thickBot="1" x14ac:dyDescent="0.3">
      <c r="A3" s="36"/>
      <c r="B3" s="41"/>
      <c r="C3" s="42"/>
      <c r="D3" s="171"/>
      <c r="E3" s="171"/>
      <c r="F3" s="171"/>
      <c r="G3" s="171"/>
      <c r="H3" s="171"/>
      <c r="I3" s="171"/>
      <c r="J3" s="171"/>
      <c r="K3" s="171"/>
      <c r="L3" s="171"/>
      <c r="M3" s="172"/>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3"/>
      <c r="C10" s="173"/>
      <c r="D10" s="48"/>
      <c r="E10" s="42"/>
      <c r="F10" s="42"/>
      <c r="G10" s="42"/>
      <c r="H10" s="42"/>
      <c r="I10" s="42"/>
      <c r="J10" s="42"/>
      <c r="K10" s="42"/>
      <c r="L10" s="42"/>
      <c r="M10" s="42"/>
    </row>
    <row r="11" spans="1:13" x14ac:dyDescent="0.25">
      <c r="B11" s="168"/>
      <c r="C11" s="168"/>
      <c r="D11" s="168"/>
    </row>
    <row r="12" spans="1:13" x14ac:dyDescent="0.25">
      <c r="B12" s="168"/>
      <c r="C12" s="168"/>
      <c r="D12" s="168"/>
    </row>
    <row r="13" spans="1:13" x14ac:dyDescent="0.25">
      <c r="B13" s="168"/>
      <c r="C13" s="168"/>
      <c r="D13" s="168"/>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8"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London Hydro Inc.</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4" t="s">
        <v>141</v>
      </c>
      <c r="E3" s="175"/>
      <c r="F3" s="175"/>
      <c r="G3" s="176"/>
      <c r="H3" s="174" t="s">
        <v>141</v>
      </c>
      <c r="I3" s="175"/>
      <c r="J3" s="175"/>
      <c r="K3" s="175"/>
      <c r="L3" s="175"/>
      <c r="M3" s="175"/>
      <c r="N3" s="177"/>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3"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8" t="s">
        <v>142</v>
      </c>
      <c r="D1" s="178"/>
      <c r="E1" s="178"/>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=London Hydro Inc.</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8" t="s">
        <v>181</v>
      </c>
      <c r="B1" s="178"/>
      <c r="C1" s="178"/>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=London Hydro Inc.</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=London Hydro Inc.</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=London Hydro Inc.</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=London Hydro Inc.</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=London Hydro Inc.</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=London Hydro Inc.</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=London Hydro Inc.</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=London Hydro Inc.</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=London Hydro Inc.</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=London Hydro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Nagy, Judith</cp:lastModifiedBy>
  <cp:lastPrinted>2013-08-15T15:11:12Z</cp:lastPrinted>
  <dcterms:created xsi:type="dcterms:W3CDTF">2013-02-20T13:45:42Z</dcterms:created>
  <dcterms:modified xsi:type="dcterms:W3CDTF">2013-08-15T15:11:21Z</dcterms:modified>
</cp:coreProperties>
</file>