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905" yWindow="90" windowWidth="13575" windowHeight="11700" tabRatio="831"/>
  </bookViews>
  <sheets>
    <sheet name="Summary" sheetId="11" r:id="rId1"/>
    <sheet name=" Purchased Power Model" sheetId="19" r:id="rId2"/>
    <sheet name="Rate Class Energy Model" sheetId="9" r:id="rId3"/>
    <sheet name="Rate Class Customer Model" sheetId="17" r:id="rId4"/>
    <sheet name="Rate Class Load Model" sheetId="18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Sort" hidden="1">[1]Sheet1!$G$40:$K$40</definedName>
    <definedName name="abc">[2]Refs!$B$8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ppp">[2]Refs!$B$6</definedName>
    <definedName name="_xlnm.Print_Area" localSheetId="1">' Purchased Power Model'!$R$1:$U$22</definedName>
    <definedName name="_xlnm.Print_Area" localSheetId="3">'Rate Class Customer Model'!$A$1:$C$2</definedName>
    <definedName name="_xlnm.Print_Area" localSheetId="2">'Rate Class Energy Model'!$A$1:$I$2</definedName>
    <definedName name="_xlnm.Print_Area" localSheetId="4">'Rate Class Load Model'!$A$2:$A$2</definedName>
    <definedName name="_xlnm.Print_Area" localSheetId="0">Summary!#REF!</definedName>
    <definedName name="RevReqLookupKey">[3]Refs!$B$5</definedName>
    <definedName name="RevReqRange">[3]Refs!$B$7</definedName>
    <definedName name="Uuu">[2]Refs!$B$5</definedName>
  </definedNames>
  <calcPr calcId="145621" iterate="1"/>
</workbook>
</file>

<file path=xl/comments1.xml><?xml version="1.0" encoding="utf-8"?>
<comments xmlns="http://schemas.openxmlformats.org/spreadsheetml/2006/main">
  <authors>
    <author>Jaclyn Lavigne</author>
    <author>Admin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Jane</t>
        </r>
        <r>
          <rPr>
            <sz val="9"/>
            <color indexed="81"/>
            <rFont val="Tahoma"/>
            <family val="2"/>
          </rPr>
          <t xml:space="preserve">
2003-2011 population is census</t>
        </r>
      </text>
    </comment>
    <comment ref="K121" authorId="0">
      <text>
        <r>
          <rPr>
            <b/>
            <sz val="9"/>
            <color indexed="81"/>
            <rFont val="Tahoma"/>
            <family val="2"/>
          </rPr>
          <t>Amy</t>
        </r>
        <r>
          <rPr>
            <sz val="9"/>
            <color indexed="81"/>
            <rFont val="Tahoma"/>
            <family val="2"/>
          </rPr>
          <t xml:space="preserve">
At growth rate of 2006-2011</t>
        </r>
      </text>
    </comment>
    <comment ref="K133" authorId="0">
      <text>
        <r>
          <rPr>
            <b/>
            <sz val="9"/>
            <color indexed="81"/>
            <rFont val="Tahoma"/>
            <family val="2"/>
          </rPr>
          <t xml:space="preserve">Jane:
</t>
        </r>
        <r>
          <rPr>
            <sz val="9"/>
            <color indexed="81"/>
            <rFont val="Tahoma"/>
            <family val="2"/>
          </rPr>
          <t>Forecast form Town of Orangeville 2014</t>
        </r>
      </text>
    </comment>
    <comment ref="C168" authorId="1">
      <text>
        <r>
          <rPr>
            <b/>
            <sz val="9"/>
            <color indexed="81"/>
            <rFont val="Tahoma"/>
            <family val="2"/>
          </rPr>
          <t>Jane</t>
        </r>
        <r>
          <rPr>
            <sz val="9"/>
            <color indexed="81"/>
            <rFont val="Tahoma"/>
            <family val="2"/>
          </rPr>
          <t xml:space="preserve">
Ssame as the above used</t>
        </r>
      </text>
    </comment>
    <comment ref="H235" authorId="0">
      <text>
        <r>
          <rPr>
            <sz val="9"/>
            <color indexed="81"/>
            <rFont val="Tahoma"/>
            <family val="2"/>
          </rPr>
          <t xml:space="preserve">
from the forecast made by town of orangeville provided in 2013
</t>
        </r>
      </text>
    </comment>
  </commentList>
</comments>
</file>

<file path=xl/sharedStrings.xml><?xml version="1.0" encoding="utf-8"?>
<sst xmlns="http://schemas.openxmlformats.org/spreadsheetml/2006/main" count="216" uniqueCount="159">
  <si>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</si>
  <si>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</si>
  <si>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</si>
  <si>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</si>
  <si>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</si>
  <si>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</si>
  <si>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</si>
  <si>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</si>
  <si>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</si>
  <si>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</si>
  <si>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</si>
  <si>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</si>
  <si>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</si>
  <si>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</si>
  <si>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</si>
  <si>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</si>
  <si>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</si>
  <si>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</si>
  <si>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</si>
  <si>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</si>
  <si>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</si>
  <si>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</si>
  <si>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</si>
  <si>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</si>
  <si>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</si>
  <si>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</si>
  <si>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</si>
  <si>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</si>
  <si>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</si>
  <si>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</si>
  <si>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</si>
  <si>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</si>
  <si>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</si>
  <si>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</si>
  <si>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</si>
  <si>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</si>
  <si>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</si>
  <si>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</si>
  <si>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</si>
  <si>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</si>
  <si>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</si>
  <si>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</si>
  <si>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</si>
  <si>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</si>
  <si>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</si>
  <si>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</si>
  <si>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</si>
  <si>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</si>
  <si>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</si>
  <si>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</si>
  <si>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</si>
  <si>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</si>
  <si>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</si>
  <si>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</si>
  <si>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</si>
  <si>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</si>
  <si>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</si>
  <si>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</si>
  <si>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</si>
  <si>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</si>
  <si>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</si>
  <si>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</si>
  <si>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</si>
  <si>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</si>
  <si>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</si>
  <si>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</si>
  <si>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</si>
  <si>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</si>
  <si>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</si>
  <si>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</si>
  <si>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</si>
  <si>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CDM Activity</t>
  </si>
  <si>
    <t xml:space="preserve">2011 Actual </t>
  </si>
  <si>
    <t>2013 Weather Normal</t>
  </si>
  <si>
    <t>Number of Peak Hours</t>
  </si>
  <si>
    <t xml:space="preserve">Residential </t>
  </si>
  <si>
    <t xml:space="preserve">Streetlights </t>
  </si>
  <si>
    <t>Sentinel Lights</t>
  </si>
  <si>
    <t xml:space="preserve">Unmetered Loads </t>
  </si>
  <si>
    <t>CDM</t>
  </si>
  <si>
    <t>Actual</t>
  </si>
  <si>
    <t>10 Year Average</t>
  </si>
  <si>
    <t>20 Year Trend</t>
  </si>
  <si>
    <t>Annual kWh at the Meter</t>
  </si>
  <si>
    <t>Manual Adjustment to the Load Forecast from 2013 and 2014 Programs on a Gross Level</t>
  </si>
  <si>
    <t xml:space="preserve">2012 Actual </t>
  </si>
  <si>
    <t>2014 Weather Normal</t>
  </si>
  <si>
    <t>______________ Weather Normal Load Forecast for 2014 Rate Application</t>
  </si>
  <si>
    <t>Weather Normalization Percentage from 2006 Hydro One Study</t>
  </si>
  <si>
    <t>Annual kW for those classes that charge distribution volumetric charges on a kW basis</t>
  </si>
  <si>
    <t>Population</t>
  </si>
  <si>
    <t>Employment (000's)</t>
  </si>
  <si>
    <t>Unemployment (000's)</t>
  </si>
  <si>
    <t>Lower 95.0%</t>
  </si>
  <si>
    <t>Upper 95.0%</t>
  </si>
  <si>
    <t>HDD</t>
  </si>
  <si>
    <t>CDD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</si>
  <si>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</si>
  <si>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</t>
    </r>
  </si>
  <si>
    <t>Number of months</t>
  </si>
  <si>
    <t>Annual purchased</t>
  </si>
  <si>
    <t>Total to</t>
  </si>
  <si>
    <t>Usage Growth</t>
  </si>
  <si>
    <t>General Service &lt; 50 kW</t>
  </si>
  <si>
    <t>General Service &gt; 50</t>
  </si>
  <si>
    <t>Purchased KWh with Losses (loss adjusted), (highest value)</t>
  </si>
  <si>
    <t>Customer Number</t>
  </si>
  <si>
    <t>Unmetered Loads Connections</t>
  </si>
  <si>
    <t>Sentinel Lights Connections</t>
  </si>
  <si>
    <t xml:space="preserve">Streetlights Connections </t>
  </si>
  <si>
    <t>Average of last year end and this year end</t>
  </si>
  <si>
    <t>Average Number of Customers/Connections</t>
  </si>
  <si>
    <t>2009 USL</t>
  </si>
  <si>
    <t>Actual 01/03/2013</t>
  </si>
  <si>
    <t>HDD &amp; CDD</t>
  </si>
  <si>
    <t>Connwcrions</t>
  </si>
  <si>
    <t>Actual GWh</t>
  </si>
  <si>
    <t>Predicted GWh</t>
  </si>
  <si>
    <t>Days</t>
  </si>
  <si>
    <t>Peak hours</t>
  </si>
  <si>
    <t>Spring Fall</t>
  </si>
  <si>
    <t>Contribution to increase in KWh</t>
  </si>
  <si>
    <t>Purchase KWh Driver 2004 VS 2012 predicted</t>
  </si>
  <si>
    <t>Predicted KWh</t>
  </si>
  <si>
    <t>USL was included in GS &lt; 50, before 2006</t>
  </si>
  <si>
    <t>HOUSEHOLD AND POPULATION STATISTICS – 1996-2012</t>
  </si>
  <si>
    <t xml:space="preserve"> POPULATION</t>
  </si>
  <si>
    <t xml:space="preserve">YEAR </t>
  </si>
  <si>
    <t>Monthly increase</t>
  </si>
  <si>
    <t>Grand Valley</t>
  </si>
  <si>
    <t>Dec, 2012</t>
  </si>
  <si>
    <t>Dec, 2013</t>
  </si>
  <si>
    <t>Dec, 2014</t>
  </si>
  <si>
    <t>Town of Orangeville</t>
  </si>
  <si>
    <t>old forecast</t>
  </si>
  <si>
    <t>with census data</t>
  </si>
  <si>
    <t>without census data</t>
  </si>
  <si>
    <t xml:space="preserve">Ontario Employment </t>
  </si>
  <si>
    <t xml:space="preserve">Employment </t>
  </si>
  <si>
    <t xml:space="preserve"> Billed Growth</t>
  </si>
  <si>
    <t xml:space="preserve">  GWh</t>
  </si>
  <si>
    <t xml:space="preserve">          GWh</t>
  </si>
  <si>
    <t xml:space="preserve"> GWh</t>
  </si>
  <si>
    <t>Ontario Employment Number</t>
  </si>
  <si>
    <t>Manual</t>
  </si>
  <si>
    <t>Adjustment</t>
  </si>
  <si>
    <t>Need to manually adjust unbilled revenued was not calculated in 2011</t>
  </si>
  <si>
    <t>Streetlight old data</t>
  </si>
  <si>
    <t>Sent Lt old data</t>
  </si>
  <si>
    <t>Unmetered load calculated consumption okay due to connection# change</t>
  </si>
  <si>
    <t>Original</t>
  </si>
  <si>
    <t>Use average of last 5 years</t>
  </si>
  <si>
    <t>From load forecast</t>
  </si>
  <si>
    <t>Feb 2012 Correction</t>
  </si>
  <si>
    <r>
      <t>t</t>
    </r>
    <r>
      <rPr>
        <vertAlign val="subscript"/>
        <sz val="14"/>
        <rFont val="Calibri"/>
        <family val="2"/>
        <scheme val="minor"/>
      </rPr>
      <t xml:space="preserve">α/2,(n-2)      </t>
    </r>
    <r>
      <rPr>
        <sz val="14"/>
        <rFont val="Calibri"/>
        <family val="2"/>
        <scheme val="minor"/>
      </rPr>
      <t>=</t>
    </r>
  </si>
  <si>
    <r>
      <t>t</t>
    </r>
    <r>
      <rPr>
        <vertAlign val="subscript"/>
        <sz val="14"/>
        <rFont val="Calibri"/>
        <family val="2"/>
        <scheme val="minor"/>
      </rPr>
      <t>0.05/2,(120-2)</t>
    </r>
  </si>
  <si>
    <r>
      <t>t</t>
    </r>
    <r>
      <rPr>
        <vertAlign val="subscript"/>
        <sz val="14"/>
        <rFont val="Calibri"/>
        <family val="2"/>
        <scheme val="minor"/>
      </rPr>
      <t>.025,118</t>
    </r>
  </si>
  <si>
    <t>from board appendix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</si>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</sst>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_-;\-* #,##0.00_-;_-* &quot;-&quot;??_-;_-@_-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_);_(* \(#,##0\);_(* &quot;-&quot;??_);_(@_)"/>
    <numFmt numFmtId="173" formatCode="0.0"/>
    <numFmt numFmtId="175" formatCode="#,##0.000"/>
    <numFmt numFmtId="187" formatCode="_(* #,##0.0_);_(* \(#,##0.0\);_(* &quot;-&quot;??_);_(@_)"/>
    <numFmt numFmtId="189" formatCode="0.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4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bscript"/>
      <sz val="14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0"/>
    <xf numFmtId="0" fontId="4" fillId="4" borderId="11" applyNumberFormat="0" applyFont="0" applyAlignment="0" applyProtection="0"/>
    <xf numFmtId="9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5" fillId="0" borderId="0"/>
    <xf numFmtId="0" fontId="10" fillId="0" borderId="0"/>
    <xf numFmtId="9" fontId="10" fillId="0" borderId="0" applyFont="0" applyFill="0" applyBorder="0" applyAlignment="0" applyProtection="0"/>
    <xf numFmtId="0" fontId="2" fillId="0" borderId="0"/>
    <xf numFmtId="0" fontId="1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5" fillId="0" borderId="0" xfId="1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/>
    <xf numFmtId="3" fontId="0" fillId="2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6" fillId="2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0" fontId="5" fillId="0" borderId="0" xfId="0" applyFont="1" applyFill="1"/>
    <xf numFmtId="168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10" fontId="0" fillId="0" borderId="0" xfId="10" applyNumberFormat="1" applyFont="1" applyAlignment="1">
      <alignment horizont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5" fillId="3" borderId="0" xfId="0" applyNumberFormat="1" applyFont="1" applyFill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3" fontId="6" fillId="3" borderId="15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center"/>
    </xf>
    <xf numFmtId="17" fontId="8" fillId="0" borderId="0" xfId="0" applyNumberFormat="1" applyFont="1" applyAlignment="1">
      <alignment wrapText="1"/>
    </xf>
    <xf numFmtId="3" fontId="5" fillId="3" borderId="15" xfId="0" applyNumberFormat="1" applyFont="1" applyFill="1" applyBorder="1" applyAlignment="1">
      <alignment horizontal="center"/>
    </xf>
    <xf numFmtId="0" fontId="0" fillId="5" borderId="0" xfId="0" applyFill="1"/>
    <xf numFmtId="0" fontId="5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17" fontId="8" fillId="6" borderId="0" xfId="0" applyNumberFormat="1" applyFont="1" applyFill="1" applyAlignment="1"/>
    <xf numFmtId="3" fontId="0" fillId="6" borderId="0" xfId="0" applyNumberFormat="1" applyFill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169" fontId="0" fillId="0" borderId="15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Fill="1" applyAlignment="1">
      <alignment horizontal="center"/>
    </xf>
    <xf numFmtId="167" fontId="8" fillId="0" borderId="0" xfId="0" applyNumberFormat="1" applyFont="1" applyAlignment="1">
      <alignment horizontal="center"/>
    </xf>
    <xf numFmtId="167" fontId="0" fillId="8" borderId="0" xfId="0" applyNumberFormat="1" applyFill="1" applyAlignment="1">
      <alignment horizontal="center"/>
    </xf>
    <xf numFmtId="167" fontId="5" fillId="0" borderId="0" xfId="0" applyNumberFormat="1" applyFont="1" applyAlignment="1">
      <alignment horizontal="center"/>
    </xf>
    <xf numFmtId="3" fontId="5" fillId="6" borderId="0" xfId="0" applyNumberFormat="1" applyFont="1" applyFill="1" applyAlignment="1">
      <alignment horizontal="center"/>
    </xf>
    <xf numFmtId="167" fontId="8" fillId="0" borderId="0" xfId="0" applyNumberFormat="1" applyFont="1" applyFill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167" fontId="8" fillId="8" borderId="0" xfId="0" applyNumberFormat="1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3" fontId="13" fillId="0" borderId="5" xfId="0" applyNumberFormat="1" applyFont="1" applyBorder="1" applyAlignment="1">
      <alignment horizontal="center"/>
    </xf>
    <xf numFmtId="0" fontId="13" fillId="0" borderId="1" xfId="0" applyFont="1" applyBorder="1"/>
    <xf numFmtId="3" fontId="13" fillId="0" borderId="0" xfId="0" applyNumberFormat="1" applyFont="1"/>
    <xf numFmtId="37" fontId="13" fillId="0" borderId="0" xfId="0" applyNumberFormat="1" applyFont="1"/>
    <xf numFmtId="0" fontId="15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" fontId="13" fillId="0" borderId="0" xfId="0" applyNumberFormat="1" applyFont="1" applyFill="1" applyAlignment="1">
      <alignment horizontal="center" wrapText="1"/>
    </xf>
    <xf numFmtId="166" fontId="13" fillId="0" borderId="0" xfId="0" applyNumberFormat="1" applyFont="1" applyAlignment="1">
      <alignment horizontal="center" wrapText="1"/>
    </xf>
    <xf numFmtId="3" fontId="16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173" fontId="13" fillId="0" borderId="0" xfId="0" applyNumberFormat="1" applyFont="1" applyAlignment="1">
      <alignment horizontal="center" wrapText="1"/>
    </xf>
    <xf numFmtId="3" fontId="14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 wrapText="1"/>
    </xf>
    <xf numFmtId="3" fontId="13" fillId="0" borderId="0" xfId="1" applyNumberFormat="1" applyFont="1" applyAlignment="1">
      <alignment horizontal="center"/>
    </xf>
    <xf numFmtId="173" fontId="13" fillId="0" borderId="0" xfId="0" applyNumberFormat="1" applyFont="1" applyAlignment="1">
      <alignment horizontal="center"/>
    </xf>
    <xf numFmtId="3" fontId="0" fillId="9" borderId="4" xfId="0" applyNumberFormat="1" applyFill="1" applyBorder="1" applyAlignment="1">
      <alignment horizontal="center"/>
    </xf>
    <xf numFmtId="3" fontId="0" fillId="9" borderId="0" xfId="0" applyNumberFormat="1" applyFill="1" applyAlignment="1">
      <alignment horizontal="center"/>
    </xf>
    <xf numFmtId="3" fontId="0" fillId="9" borderId="5" xfId="0" applyNumberFormat="1" applyFill="1" applyBorder="1" applyAlignment="1">
      <alignment horizontal="center"/>
    </xf>
    <xf numFmtId="3" fontId="0" fillId="9" borderId="6" xfId="0" applyNumberFormat="1" applyFill="1" applyBorder="1" applyAlignment="1">
      <alignment horizontal="center"/>
    </xf>
    <xf numFmtId="3" fontId="5" fillId="9" borderId="0" xfId="0" applyNumberFormat="1" applyFont="1" applyFill="1" applyAlignment="1">
      <alignment horizontal="center" wrapText="1"/>
    </xf>
    <xf numFmtId="0" fontId="13" fillId="0" borderId="13" xfId="0" applyFont="1" applyBorder="1"/>
    <xf numFmtId="0" fontId="13" fillId="0" borderId="12" xfId="0" applyFont="1" applyBorder="1"/>
    <xf numFmtId="0" fontId="13" fillId="0" borderId="10" xfId="0" applyFont="1" applyBorder="1"/>
    <xf numFmtId="3" fontId="5" fillId="0" borderId="0" xfId="0" applyNumberFormat="1" applyFont="1" applyFill="1" applyAlignment="1">
      <alignment horizontal="left"/>
    </xf>
    <xf numFmtId="3" fontId="0" fillId="0" borderId="0" xfId="0" applyNumberFormat="1" applyAlignment="1">
      <alignment horizontal="left"/>
    </xf>
    <xf numFmtId="168" fontId="0" fillId="1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5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5" fontId="0" fillId="0" borderId="0" xfId="0" applyNumberFormat="1" applyAlignment="1">
      <alignment horizontal="left"/>
    </xf>
    <xf numFmtId="17" fontId="13" fillId="0" borderId="0" xfId="0" applyNumberFormat="1" applyFont="1" applyBorder="1"/>
    <xf numFmtId="4" fontId="13" fillId="0" borderId="0" xfId="0" applyNumberFormat="1" applyFont="1" applyAlignment="1">
      <alignment horizontal="center"/>
    </xf>
    <xf numFmtId="3" fontId="18" fillId="0" borderId="0" xfId="0" applyNumberFormat="1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5" borderId="0" xfId="0" applyFont="1" applyFill="1" applyBorder="1" applyAlignment="1">
      <alignment horizontal="center" wrapText="1"/>
    </xf>
    <xf numFmtId="0" fontId="13" fillId="0" borderId="9" xfId="0" applyFont="1" applyBorder="1"/>
    <xf numFmtId="17" fontId="13" fillId="0" borderId="0" xfId="8" applyNumberFormat="1" applyFont="1"/>
    <xf numFmtId="37" fontId="13" fillId="0" borderId="9" xfId="0" applyNumberFormat="1" applyFont="1" applyFill="1" applyBorder="1" applyAlignment="1">
      <alignment horizontal="center"/>
    </xf>
    <xf numFmtId="37" fontId="13" fillId="0" borderId="9" xfId="0" applyNumberFormat="1" applyFont="1" applyBorder="1" applyAlignment="1">
      <alignment horizontal="center"/>
    </xf>
    <xf numFmtId="12" fontId="13" fillId="0" borderId="9" xfId="0" applyNumberFormat="1" applyFont="1" applyBorder="1" applyAlignment="1">
      <alignment horizontal="center"/>
    </xf>
    <xf numFmtId="37" fontId="13" fillId="0" borderId="0" xfId="0" applyNumberFormat="1" applyFont="1" applyAlignment="1">
      <alignment horizontal="center"/>
    </xf>
    <xf numFmtId="37" fontId="13" fillId="5" borderId="9" xfId="0" applyNumberFormat="1" applyFont="1" applyFill="1" applyBorder="1" applyAlignment="1">
      <alignment horizontal="center"/>
    </xf>
    <xf numFmtId="0" fontId="13" fillId="0" borderId="0" xfId="0" applyFont="1" applyBorder="1"/>
    <xf numFmtId="166" fontId="13" fillId="0" borderId="9" xfId="10" applyNumberFormat="1" applyFont="1" applyBorder="1" applyAlignment="1">
      <alignment horizontal="center"/>
    </xf>
    <xf numFmtId="37" fontId="13" fillId="0" borderId="0" xfId="0" applyNumberFormat="1" applyFont="1" applyFill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37" fontId="13" fillId="0" borderId="0" xfId="0" applyNumberFormat="1" applyFont="1" applyFill="1" applyBorder="1" applyAlignment="1">
      <alignment horizontal="center"/>
    </xf>
    <xf numFmtId="37" fontId="13" fillId="5" borderId="0" xfId="0" applyNumberFormat="1" applyFont="1" applyFill="1" applyBorder="1" applyAlignment="1">
      <alignment horizontal="center"/>
    </xf>
    <xf numFmtId="37" fontId="13" fillId="0" borderId="0" xfId="0" applyNumberFormat="1" applyFont="1" applyBorder="1" applyAlignment="1">
      <alignment horizontal="center"/>
    </xf>
    <xf numFmtId="166" fontId="13" fillId="0" borderId="0" xfId="10" applyNumberFormat="1" applyFont="1" applyBorder="1" applyAlignment="1">
      <alignment horizontal="center"/>
    </xf>
    <xf numFmtId="0" fontId="19" fillId="0" borderId="3" xfId="0" applyFont="1" applyFill="1" applyBorder="1" applyAlignment="1">
      <alignment horizontal="centerContinuous"/>
    </xf>
    <xf numFmtId="0" fontId="13" fillId="0" borderId="0" xfId="0" applyFont="1" applyFill="1" applyBorder="1" applyAlignment="1"/>
    <xf numFmtId="0" fontId="13" fillId="0" borderId="2" xfId="0" applyFont="1" applyFill="1" applyBorder="1" applyAlignment="1"/>
    <xf numFmtId="0" fontId="19" fillId="0" borderId="3" xfId="0" applyFont="1" applyFill="1" applyBorder="1" applyAlignment="1">
      <alignment horizontal="center"/>
    </xf>
    <xf numFmtId="37" fontId="14" fillId="0" borderId="0" xfId="0" applyNumberFormat="1" applyFont="1" applyFill="1" applyBorder="1" applyAlignment="1">
      <alignment horizontal="center"/>
    </xf>
    <xf numFmtId="187" fontId="13" fillId="0" borderId="0" xfId="1" applyNumberFormat="1" applyFont="1" applyFill="1" applyBorder="1" applyAlignment="1"/>
    <xf numFmtId="172" fontId="13" fillId="0" borderId="0" xfId="1" applyNumberFormat="1" applyFont="1" applyFill="1" applyBorder="1" applyAlignment="1"/>
    <xf numFmtId="43" fontId="13" fillId="0" borderId="0" xfId="1" applyNumberFormat="1" applyFont="1" applyFill="1" applyBorder="1" applyAlignment="1"/>
    <xf numFmtId="187" fontId="13" fillId="0" borderId="2" xfId="1" applyNumberFormat="1" applyFont="1" applyFill="1" applyBorder="1" applyAlignment="1"/>
    <xf numFmtId="172" fontId="13" fillId="0" borderId="2" xfId="1" applyNumberFormat="1" applyFont="1" applyFill="1" applyBorder="1" applyAlignment="1"/>
    <xf numFmtId="43" fontId="13" fillId="0" borderId="2" xfId="1" applyNumberFormat="1" applyFont="1" applyFill="1" applyBorder="1" applyAlignment="1"/>
    <xf numFmtId="0" fontId="19" fillId="0" borderId="0" xfId="0" applyFont="1" applyFill="1" applyBorder="1" applyAlignment="1">
      <alignment horizontal="centerContinuous"/>
    </xf>
    <xf numFmtId="0" fontId="17" fillId="0" borderId="0" xfId="0" applyFont="1"/>
    <xf numFmtId="0" fontId="19" fillId="0" borderId="0" xfId="0" applyFont="1" applyFill="1" applyBorder="1" applyAlignment="1">
      <alignment horizontal="center"/>
    </xf>
    <xf numFmtId="37" fontId="18" fillId="0" borderId="0" xfId="0" applyNumberFormat="1" applyFont="1" applyFill="1" applyBorder="1" applyAlignment="1">
      <alignment horizontal="center"/>
    </xf>
    <xf numFmtId="37" fontId="18" fillId="0" borderId="0" xfId="0" applyNumberFormat="1" applyFont="1" applyBorder="1" applyAlignment="1">
      <alignment horizontal="center"/>
    </xf>
    <xf numFmtId="37" fontId="13" fillId="0" borderId="0" xfId="0" applyNumberFormat="1" applyFont="1" applyFill="1" applyBorder="1" applyAlignment="1"/>
    <xf numFmtId="1" fontId="13" fillId="0" borderId="0" xfId="1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37" fontId="13" fillId="7" borderId="0" xfId="0" applyNumberFormat="1" applyFont="1" applyFill="1" applyAlignment="1">
      <alignment horizontal="center"/>
    </xf>
    <xf numFmtId="1" fontId="13" fillId="0" borderId="0" xfId="0" applyNumberFormat="1" applyFont="1" applyBorder="1" applyAlignment="1">
      <alignment horizontal="center"/>
    </xf>
    <xf numFmtId="37" fontId="13" fillId="5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17" fontId="13" fillId="0" borderId="0" xfId="0" applyNumberFormat="1" applyFont="1"/>
    <xf numFmtId="4" fontId="13" fillId="0" borderId="0" xfId="0" applyNumberFormat="1" applyFont="1" applyFill="1" applyAlignment="1">
      <alignment horizontal="center"/>
    </xf>
    <xf numFmtId="12" fontId="13" fillId="0" borderId="0" xfId="0" applyNumberFormat="1" applyFont="1" applyFill="1" applyBorder="1" applyAlignment="1">
      <alignment horizontal="center"/>
    </xf>
    <xf numFmtId="37" fontId="14" fillId="0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" fontId="13" fillId="0" borderId="0" xfId="0" applyNumberFormat="1" applyFont="1"/>
    <xf numFmtId="172" fontId="13" fillId="0" borderId="0" xfId="1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72" fontId="13" fillId="2" borderId="0" xfId="1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17" fontId="13" fillId="0" borderId="0" xfId="0" applyNumberFormat="1" applyFont="1" applyAlignment="1">
      <alignment horizontal="center"/>
    </xf>
    <xf numFmtId="37" fontId="14" fillId="0" borderId="0" xfId="0" applyNumberFormat="1" applyFont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172" fontId="13" fillId="0" borderId="0" xfId="1" applyNumberFormat="1" applyFont="1" applyFill="1" applyAlignment="1">
      <alignment horizontal="center"/>
    </xf>
    <xf numFmtId="9" fontId="13" fillId="0" borderId="0" xfId="10" applyFont="1" applyAlignment="1">
      <alignment horizontal="center"/>
    </xf>
    <xf numFmtId="171" fontId="13" fillId="0" borderId="0" xfId="0" applyNumberFormat="1" applyFont="1" applyAlignment="1">
      <alignment horizontal="center"/>
    </xf>
    <xf numFmtId="172" fontId="13" fillId="0" borderId="0" xfId="1" applyNumberFormat="1" applyFont="1" applyFill="1" applyBorder="1" applyAlignment="1">
      <alignment horizontal="center"/>
    </xf>
    <xf numFmtId="12" fontId="13" fillId="0" borderId="0" xfId="0" applyNumberFormat="1" applyFont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72" fontId="14" fillId="0" borderId="15" xfId="0" applyNumberFormat="1" applyFont="1" applyFill="1" applyBorder="1" applyAlignment="1">
      <alignment horizontal="center"/>
    </xf>
    <xf numFmtId="9" fontId="13" fillId="0" borderId="15" xfId="10" applyFont="1" applyFill="1" applyBorder="1" applyAlignment="1">
      <alignment horizontal="center"/>
    </xf>
    <xf numFmtId="172" fontId="13" fillId="0" borderId="0" xfId="0" applyNumberFormat="1" applyFont="1" applyAlignment="1">
      <alignment horizontal="center"/>
    </xf>
    <xf numFmtId="172" fontId="13" fillId="0" borderId="0" xfId="0" applyNumberFormat="1" applyFont="1" applyFill="1" applyAlignment="1">
      <alignment horizontal="center"/>
    </xf>
    <xf numFmtId="165" fontId="13" fillId="0" borderId="0" xfId="0" applyNumberFormat="1" applyFont="1" applyAlignment="1">
      <alignment horizontal="center"/>
    </xf>
    <xf numFmtId="3" fontId="14" fillId="0" borderId="5" xfId="0" applyNumberFormat="1" applyFont="1" applyBorder="1" applyAlignment="1">
      <alignment horizontal="left"/>
    </xf>
    <xf numFmtId="3" fontId="13" fillId="0" borderId="6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21" fillId="0" borderId="1" xfId="0" applyFont="1" applyBorder="1" applyAlignment="1">
      <alignment wrapText="1"/>
    </xf>
    <xf numFmtId="3" fontId="13" fillId="0" borderId="12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15" fontId="14" fillId="0" borderId="12" xfId="0" applyNumberFormat="1" applyFont="1" applyBorder="1"/>
    <xf numFmtId="172" fontId="14" fillId="0" borderId="10" xfId="1" applyNumberFormat="1" applyFont="1" applyBorder="1"/>
    <xf numFmtId="3" fontId="14" fillId="0" borderId="12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189" fontId="13" fillId="0" borderId="10" xfId="0" applyNumberFormat="1" applyFont="1" applyBorder="1"/>
    <xf numFmtId="4" fontId="13" fillId="0" borderId="7" xfId="0" applyNumberFormat="1" applyFont="1" applyBorder="1" applyAlignment="1">
      <alignment horizontal="center"/>
    </xf>
    <xf numFmtId="2" fontId="13" fillId="0" borderId="10" xfId="0" applyNumberFormat="1" applyFont="1" applyBorder="1"/>
    <xf numFmtId="15" fontId="14" fillId="0" borderId="16" xfId="0" applyNumberFormat="1" applyFont="1" applyBorder="1"/>
    <xf numFmtId="0" fontId="14" fillId="0" borderId="18" xfId="0" applyFont="1" applyBorder="1"/>
    <xf numFmtId="3" fontId="14" fillId="0" borderId="16" xfId="0" applyNumberFormat="1" applyFont="1" applyBorder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72" fontId="13" fillId="0" borderId="7" xfId="1" applyNumberFormat="1" applyFont="1" applyBorder="1" applyAlignment="1">
      <alignment horizontal="center"/>
    </xf>
    <xf numFmtId="172" fontId="14" fillId="0" borderId="0" xfId="1" applyNumberFormat="1" applyFont="1" applyAlignment="1">
      <alignment horizontal="center"/>
    </xf>
    <xf numFmtId="3" fontId="14" fillId="0" borderId="0" xfId="0" applyNumberFormat="1" applyFont="1" applyFill="1" applyAlignment="1">
      <alignment horizontal="center"/>
    </xf>
    <xf numFmtId="17" fontId="13" fillId="0" borderId="0" xfId="8" applyNumberFormat="1" applyFont="1" applyFill="1"/>
    <xf numFmtId="17" fontId="13" fillId="0" borderId="0" xfId="8" applyNumberFormat="1" applyFont="1" applyFill="1" applyBorder="1"/>
    <xf numFmtId="37" fontId="21" fillId="0" borderId="0" xfId="0" applyNumberFormat="1" applyFont="1" applyFill="1" applyAlignment="1">
      <alignment horizontal="center"/>
    </xf>
    <xf numFmtId="171" fontId="13" fillId="0" borderId="0" xfId="0" applyNumberFormat="1" applyFont="1" applyFill="1" applyBorder="1" applyAlignment="1">
      <alignment horizontal="center"/>
    </xf>
    <xf numFmtId="167" fontId="0" fillId="5" borderId="0" xfId="0" applyNumberFormat="1" applyFill="1" applyAlignment="1">
      <alignment horizontal="center"/>
    </xf>
    <xf numFmtId="0" fontId="5" fillId="5" borderId="0" xfId="0" applyFont="1" applyFill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10" fontId="5" fillId="0" borderId="19" xfId="10" applyNumberFormat="1" applyFont="1" applyBorder="1" applyAlignment="1">
      <alignment horizontal="center"/>
    </xf>
    <xf numFmtId="10" fontId="0" fillId="0" borderId="20" xfId="10" applyNumberFormat="1" applyFont="1" applyBorder="1" applyAlignment="1">
      <alignment horizontal="center"/>
    </xf>
    <xf numFmtId="10" fontId="0" fillId="0" borderId="21" xfId="1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</cellXfs>
  <cellStyles count="24">
    <cellStyle name="Comma" xfId="1" builtinId="3"/>
    <cellStyle name="Comma 2" xfId="2"/>
    <cellStyle name="Comma 3" xfId="3"/>
    <cellStyle name="Comma 3 2" xfId="11"/>
    <cellStyle name="Comma 4" xfId="12"/>
    <cellStyle name="Comma 5" xfId="13"/>
    <cellStyle name="Comma 5 2" xfId="14"/>
    <cellStyle name="Comma0" xfId="4"/>
    <cellStyle name="Currency 2" xfId="15"/>
    <cellStyle name="Currency0" xfId="5"/>
    <cellStyle name="Date" xfId="6"/>
    <cellStyle name="Fixed" xfId="7"/>
    <cellStyle name="Normal" xfId="0" builtinId="0"/>
    <cellStyle name="Normal 2" xfId="8"/>
    <cellStyle name="Normal 2 2" xfId="16"/>
    <cellStyle name="Normal 3" xfId="17"/>
    <cellStyle name="Normal 4" xfId="18"/>
    <cellStyle name="Normal 4 2" xfId="19"/>
    <cellStyle name="Normal 4_Centre Wellington 2013 Load Foecast-April 4" xfId="20"/>
    <cellStyle name="Normal 5" xfId="22"/>
    <cellStyle name="Normal 6" xfId="23"/>
    <cellStyle name="Note 2" xfId="9"/>
    <cellStyle name="Percent" xfId="10" builtinId="5"/>
    <cellStyle name="Percent 2" xfId="21"/>
  </cellStyles>
  <dxfs count="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mruColors>
      <color rgb="FF00FF00"/>
      <color rgb="FF33CC33"/>
      <color rgb="FF27EB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London/2013%20Rate%20Applicaiton/Interrogatories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DC%20FTY%20-%20LF\CostAlloc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8">
          <cell r="B8">
            <v>498976676.05552793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56"/>
  <sheetViews>
    <sheetView tabSelected="1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G34" sqref="G34"/>
    </sheetView>
  </sheetViews>
  <sheetFormatPr defaultRowHeight="12.75" x14ac:dyDescent="0.2"/>
  <cols>
    <col min="1" max="1" width="34.7109375" style="77" customWidth="1"/>
    <col min="2" max="2" width="12.5703125" style="84" customWidth="1"/>
    <col min="3" max="3" width="12.7109375" style="84" customWidth="1"/>
    <col min="4" max="4" width="13.5703125" style="84" customWidth="1"/>
    <col min="5" max="5" width="12.7109375" style="84" customWidth="1"/>
    <col min="6" max="6" width="13" style="84" customWidth="1"/>
    <col min="7" max="7" width="12.7109375" style="84" customWidth="1"/>
    <col min="8" max="10" width="12.85546875" style="84" customWidth="1"/>
    <col min="11" max="11" width="12.7109375" style="85" bestFit="1" customWidth="1"/>
    <col min="12" max="13" width="13.140625" style="84" customWidth="1"/>
    <col min="14" max="14" width="9.140625" style="77"/>
    <col min="15" max="16" width="12.7109375" style="77" bestFit="1" customWidth="1"/>
    <col min="17" max="16384" width="9.140625" style="77"/>
  </cols>
  <sheetData>
    <row r="1" spans="1:16" ht="15.75" x14ac:dyDescent="0.25">
      <c r="A1" s="83" t="s">
        <v>87</v>
      </c>
    </row>
    <row r="3" spans="1:16" ht="25.5" x14ac:dyDescent="0.2">
      <c r="B3" s="86" t="s">
        <v>49</v>
      </c>
      <c r="C3" s="86" t="s">
        <v>50</v>
      </c>
      <c r="D3" s="86" t="s">
        <v>51</v>
      </c>
      <c r="E3" s="86" t="s">
        <v>52</v>
      </c>
      <c r="F3" s="86" t="s">
        <v>53</v>
      </c>
      <c r="G3" s="86" t="s">
        <v>63</v>
      </c>
      <c r="H3" s="86" t="s">
        <v>65</v>
      </c>
      <c r="I3" s="86" t="s">
        <v>70</v>
      </c>
      <c r="J3" s="86" t="s">
        <v>72</v>
      </c>
      <c r="K3" s="86" t="s">
        <v>85</v>
      </c>
      <c r="L3" s="86" t="s">
        <v>73</v>
      </c>
      <c r="M3" s="86" t="s">
        <v>86</v>
      </c>
    </row>
    <row r="4" spans="1:16" x14ac:dyDescent="0.2">
      <c r="A4" s="78" t="s">
        <v>56</v>
      </c>
      <c r="B4" s="87">
        <v>249923540.34199998</v>
      </c>
      <c r="C4" s="87">
        <v>252917856.45759997</v>
      </c>
      <c r="D4" s="87">
        <v>261520104.69972003</v>
      </c>
      <c r="E4" s="87">
        <v>263090888.40446001</v>
      </c>
      <c r="F4" s="87">
        <v>268617930.86324</v>
      </c>
      <c r="G4" s="87">
        <v>261643455.43000001</v>
      </c>
      <c r="H4" s="87">
        <v>254488952.53999999</v>
      </c>
      <c r="I4" s="87">
        <v>261176261.29999998</v>
      </c>
      <c r="J4" s="87">
        <v>257783039.52000001</v>
      </c>
      <c r="K4" s="88">
        <v>255279338.42063153</v>
      </c>
    </row>
    <row r="5" spans="1:16" x14ac:dyDescent="0.2">
      <c r="A5" s="78" t="s">
        <v>57</v>
      </c>
      <c r="B5" s="87">
        <v>254228729.31072789</v>
      </c>
      <c r="C5" s="87">
        <v>256224434.65078807</v>
      </c>
      <c r="D5" s="87">
        <v>262711306.3845306</v>
      </c>
      <c r="E5" s="87">
        <v>258920895.58458561</v>
      </c>
      <c r="F5" s="87">
        <v>262643290.11945468</v>
      </c>
      <c r="G5" s="87">
        <v>262680307.28775746</v>
      </c>
      <c r="H5" s="87">
        <v>252840613.46198899</v>
      </c>
      <c r="I5" s="87">
        <v>257813626.74921685</v>
      </c>
      <c r="J5" s="87">
        <v>259501516.17453444</v>
      </c>
      <c r="K5" s="88">
        <v>258825832.80264035</v>
      </c>
      <c r="L5" s="87">
        <v>261780933.65539229</v>
      </c>
      <c r="M5" s="87">
        <v>264642021.95537755</v>
      </c>
    </row>
    <row r="6" spans="1:16" x14ac:dyDescent="0.2">
      <c r="A6" s="78" t="s">
        <v>7</v>
      </c>
      <c r="B6" s="89">
        <v>1.722602425860572E-2</v>
      </c>
      <c r="C6" s="89">
        <v>1.3073723775380911E-2</v>
      </c>
      <c r="D6" s="89">
        <v>4.5549143771501941E-3</v>
      </c>
      <c r="E6" s="89">
        <v>-1.5850008509088735E-2</v>
      </c>
      <c r="F6" s="89">
        <v>-2.2242151611342575E-2</v>
      </c>
      <c r="G6" s="89">
        <v>3.9628427015436975E-3</v>
      </c>
      <c r="H6" s="89">
        <v>-6.4770555325065595E-3</v>
      </c>
      <c r="I6" s="89">
        <v>-1.2874962425932879E-2</v>
      </c>
      <c r="J6" s="89">
        <v>6.6663681898323718E-3</v>
      </c>
      <c r="K6" s="89">
        <v>1.3892602526903898E-2</v>
      </c>
      <c r="L6" s="90"/>
      <c r="M6" s="90"/>
      <c r="N6" s="91"/>
      <c r="O6" s="92"/>
      <c r="P6" s="92"/>
    </row>
    <row r="7" spans="1:16" x14ac:dyDescent="0.2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6" x14ac:dyDescent="0.2">
      <c r="A8" s="78" t="s">
        <v>59</v>
      </c>
      <c r="B8" s="87">
        <v>240614498</v>
      </c>
      <c r="C8" s="87">
        <v>242286509</v>
      </c>
      <c r="D8" s="87">
        <v>249806945.43000001</v>
      </c>
      <c r="E8" s="87">
        <v>250897682.89999998</v>
      </c>
      <c r="F8" s="87">
        <v>256640768.54461268</v>
      </c>
      <c r="G8" s="87">
        <v>249716485.17999998</v>
      </c>
      <c r="H8" s="87">
        <v>243621742.88750911</v>
      </c>
      <c r="I8" s="87">
        <v>247977784.0112164</v>
      </c>
      <c r="J8" s="87">
        <v>245694442.94518963</v>
      </c>
      <c r="K8" s="88">
        <v>244150335.63700858</v>
      </c>
      <c r="L8" s="88">
        <v>248742348.39648202</v>
      </c>
      <c r="M8" s="88">
        <v>248860679.21348119</v>
      </c>
      <c r="N8" s="91"/>
      <c r="O8" s="81"/>
      <c r="P8" s="81"/>
    </row>
    <row r="9" spans="1:16" x14ac:dyDescent="0.2">
      <c r="A9" s="77" t="s">
        <v>141</v>
      </c>
      <c r="B9" s="93">
        <v>240.614498</v>
      </c>
      <c r="C9" s="93">
        <v>242.286509</v>
      </c>
      <c r="D9" s="93">
        <v>249.80694543000001</v>
      </c>
      <c r="E9" s="93">
        <v>250.89768289999998</v>
      </c>
      <c r="F9" s="93">
        <v>256.64076854461268</v>
      </c>
      <c r="G9" s="93">
        <v>249.71648517999998</v>
      </c>
      <c r="H9" s="93">
        <v>243.6217428875091</v>
      </c>
      <c r="I9" s="93">
        <v>247.97778401121641</v>
      </c>
      <c r="J9" s="93">
        <v>245.69444294518962</v>
      </c>
      <c r="K9" s="93">
        <v>244.15033563700857</v>
      </c>
      <c r="L9" s="93">
        <v>248.74234839648202</v>
      </c>
      <c r="M9" s="93">
        <v>248.86067921348118</v>
      </c>
    </row>
    <row r="10" spans="1:16" ht="15.75" x14ac:dyDescent="0.25">
      <c r="A10" s="83" t="s">
        <v>58</v>
      </c>
    </row>
    <row r="11" spans="1:16" x14ac:dyDescent="0.2">
      <c r="A11" s="94" t="s">
        <v>75</v>
      </c>
    </row>
    <row r="12" spans="1:16" x14ac:dyDescent="0.2">
      <c r="A12" s="77" t="s">
        <v>46</v>
      </c>
      <c r="B12" s="95">
        <v>9072.5</v>
      </c>
      <c r="C12" s="95">
        <v>9278</v>
      </c>
      <c r="D12" s="95">
        <v>9425</v>
      </c>
      <c r="E12" s="95">
        <v>9482.5</v>
      </c>
      <c r="F12" s="95">
        <v>9547</v>
      </c>
      <c r="G12" s="95">
        <v>9618.5</v>
      </c>
      <c r="H12" s="95">
        <v>9732</v>
      </c>
      <c r="I12" s="95">
        <v>9888.5</v>
      </c>
      <c r="J12" s="95">
        <v>9995</v>
      </c>
      <c r="K12" s="96">
        <v>10085</v>
      </c>
      <c r="L12" s="95">
        <v>10204.255841796119</v>
      </c>
      <c r="M12" s="95">
        <v>10324.921892397642</v>
      </c>
    </row>
    <row r="13" spans="1:16" x14ac:dyDescent="0.2">
      <c r="A13" s="77" t="s">
        <v>47</v>
      </c>
      <c r="B13" s="95">
        <v>82401296</v>
      </c>
      <c r="C13" s="95">
        <v>82624722</v>
      </c>
      <c r="D13" s="95">
        <v>87597048.719999999</v>
      </c>
      <c r="E13" s="95">
        <v>85059822.699999988</v>
      </c>
      <c r="F13" s="95">
        <v>85922368.839999989</v>
      </c>
      <c r="G13" s="95">
        <v>85459087.140000001</v>
      </c>
      <c r="H13" s="95">
        <v>84392286.059999987</v>
      </c>
      <c r="I13" s="95">
        <v>86211880</v>
      </c>
      <c r="J13" s="95">
        <v>85903538</v>
      </c>
      <c r="K13" s="96">
        <v>85673643</v>
      </c>
      <c r="L13" s="95">
        <v>88880994.441716522</v>
      </c>
      <c r="M13" s="95">
        <v>89706963.731166616</v>
      </c>
    </row>
    <row r="14" spans="1:16" x14ac:dyDescent="0.2">
      <c r="A14" s="77" t="s">
        <v>140</v>
      </c>
      <c r="B14" s="93">
        <v>82.401296000000002</v>
      </c>
      <c r="C14" s="93">
        <v>82.624722000000006</v>
      </c>
      <c r="D14" s="93">
        <v>87.597048720000004</v>
      </c>
      <c r="E14" s="93">
        <v>85.059822699999984</v>
      </c>
      <c r="F14" s="93">
        <v>85.92236883999999</v>
      </c>
      <c r="G14" s="93">
        <v>85.459087139999994</v>
      </c>
      <c r="H14" s="93">
        <v>84.392286059999989</v>
      </c>
      <c r="I14" s="93">
        <v>86.211879999999994</v>
      </c>
      <c r="J14" s="93">
        <v>85.903537999999998</v>
      </c>
      <c r="K14" s="93">
        <v>85.673642999999998</v>
      </c>
      <c r="L14" s="93">
        <v>88.880994441716524</v>
      </c>
      <c r="M14" s="93">
        <v>89.70696373116661</v>
      </c>
    </row>
    <row r="15" spans="1:16" x14ac:dyDescent="0.2">
      <c r="A15" s="94" t="s">
        <v>103</v>
      </c>
    </row>
    <row r="16" spans="1:16" x14ac:dyDescent="0.2">
      <c r="A16" s="77" t="s">
        <v>46</v>
      </c>
      <c r="B16" s="95">
        <v>971.5</v>
      </c>
      <c r="C16" s="95">
        <v>982.5</v>
      </c>
      <c r="D16" s="95">
        <v>985.5</v>
      </c>
      <c r="E16" s="95">
        <v>993.5</v>
      </c>
      <c r="F16" s="95">
        <v>1029.5</v>
      </c>
      <c r="G16" s="95">
        <v>1060.5</v>
      </c>
      <c r="H16" s="95">
        <v>1106</v>
      </c>
      <c r="I16" s="95">
        <v>1155.5</v>
      </c>
      <c r="J16" s="95">
        <v>1126.5</v>
      </c>
      <c r="K16" s="95">
        <v>1108</v>
      </c>
      <c r="L16" s="95">
        <v>1124.3042867708639</v>
      </c>
      <c r="M16" s="95">
        <v>1140.8484921040983</v>
      </c>
    </row>
    <row r="17" spans="1:13" x14ac:dyDescent="0.2">
      <c r="A17" s="77" t="s">
        <v>47</v>
      </c>
      <c r="B17" s="95">
        <v>30457263</v>
      </c>
      <c r="C17" s="95">
        <v>30592102</v>
      </c>
      <c r="D17" s="95">
        <v>34393460</v>
      </c>
      <c r="E17" s="95">
        <v>35198595.559999995</v>
      </c>
      <c r="F17" s="95">
        <v>37055212.619999997</v>
      </c>
      <c r="G17" s="95">
        <v>37433972.129999995</v>
      </c>
      <c r="H17" s="95">
        <v>35466555.850000001</v>
      </c>
      <c r="I17" s="95">
        <v>36096661</v>
      </c>
      <c r="J17" s="95">
        <v>35863634</v>
      </c>
      <c r="K17" s="95">
        <v>35683448</v>
      </c>
      <c r="L17" s="95">
        <v>37014297.944330722</v>
      </c>
      <c r="M17" s="95">
        <v>36780122.806089006</v>
      </c>
    </row>
    <row r="18" spans="1:13" x14ac:dyDescent="0.2">
      <c r="A18" s="77" t="s">
        <v>140</v>
      </c>
      <c r="B18" s="97">
        <v>30.457263000000001</v>
      </c>
      <c r="C18" s="93">
        <v>30.592102000000001</v>
      </c>
      <c r="D18" s="93">
        <v>34.393459999999997</v>
      </c>
      <c r="E18" s="93">
        <v>35.198595559999994</v>
      </c>
      <c r="F18" s="93">
        <v>37.055212619999999</v>
      </c>
      <c r="G18" s="93">
        <v>37.433972129999994</v>
      </c>
      <c r="H18" s="93">
        <v>35.466555849999999</v>
      </c>
      <c r="I18" s="93">
        <v>36.096660999999997</v>
      </c>
      <c r="J18" s="93">
        <v>35.863633999999998</v>
      </c>
      <c r="K18" s="93">
        <v>35.683447999999999</v>
      </c>
      <c r="L18" s="93">
        <v>37.014297944330721</v>
      </c>
      <c r="M18" s="93">
        <v>36.780122806089004</v>
      </c>
    </row>
    <row r="19" spans="1:13" x14ac:dyDescent="0.2">
      <c r="A19" s="94" t="s">
        <v>104</v>
      </c>
      <c r="L19" s="95"/>
      <c r="M19" s="95"/>
    </row>
    <row r="20" spans="1:13" x14ac:dyDescent="0.2">
      <c r="A20" s="77" t="s">
        <v>46</v>
      </c>
      <c r="B20" s="95">
        <v>143</v>
      </c>
      <c r="C20" s="95">
        <v>145.5</v>
      </c>
      <c r="D20" s="95">
        <v>138</v>
      </c>
      <c r="E20" s="95">
        <v>129.5</v>
      </c>
      <c r="F20" s="95">
        <v>130.5</v>
      </c>
      <c r="G20" s="95">
        <v>132</v>
      </c>
      <c r="H20" s="95">
        <v>130.5</v>
      </c>
      <c r="I20" s="95">
        <v>129.5</v>
      </c>
      <c r="J20" s="96">
        <v>130.5</v>
      </c>
      <c r="K20" s="95">
        <v>127</v>
      </c>
      <c r="L20" s="95">
        <v>124</v>
      </c>
      <c r="M20" s="95">
        <v>123</v>
      </c>
    </row>
    <row r="21" spans="1:13" x14ac:dyDescent="0.2">
      <c r="A21" s="77" t="s">
        <v>47</v>
      </c>
      <c r="B21" s="95">
        <v>126068508</v>
      </c>
      <c r="C21" s="95">
        <v>127240150</v>
      </c>
      <c r="D21" s="95">
        <v>126094033</v>
      </c>
      <c r="E21" s="95">
        <v>128541420.81</v>
      </c>
      <c r="F21" s="95">
        <v>131518570.86461273</v>
      </c>
      <c r="G21" s="95">
        <v>124560247.89999999</v>
      </c>
      <c r="H21" s="95">
        <v>121491113.47750913</v>
      </c>
      <c r="I21" s="95">
        <v>123390551.01121642</v>
      </c>
      <c r="J21" s="95">
        <v>121707244.94518963</v>
      </c>
      <c r="K21" s="95">
        <v>120453548.99700859</v>
      </c>
      <c r="L21" s="95">
        <v>120548540.28792873</v>
      </c>
      <c r="M21" s="95">
        <v>120031134.62176679</v>
      </c>
    </row>
    <row r="22" spans="1:13" x14ac:dyDescent="0.2">
      <c r="A22" s="77" t="s">
        <v>48</v>
      </c>
      <c r="B22" s="95">
        <v>303516</v>
      </c>
      <c r="C22" s="95">
        <v>301177.71999999997</v>
      </c>
      <c r="D22" s="95">
        <v>297873.01</v>
      </c>
      <c r="E22" s="95">
        <v>304913.78000000003</v>
      </c>
      <c r="F22" s="95">
        <v>313686.49999999994</v>
      </c>
      <c r="G22" s="95">
        <v>297641.89</v>
      </c>
      <c r="H22" s="95">
        <v>306994.46000000002</v>
      </c>
      <c r="I22" s="96">
        <v>298436.81999999995</v>
      </c>
      <c r="J22" s="96">
        <v>298210.00000000006</v>
      </c>
      <c r="K22" s="95">
        <v>295003.59999999998</v>
      </c>
      <c r="L22" s="95">
        <v>290865.21180620004</v>
      </c>
      <c r="M22" s="95">
        <v>289616.7909765619</v>
      </c>
    </row>
    <row r="23" spans="1:13" x14ac:dyDescent="0.2">
      <c r="A23" s="77" t="s">
        <v>142</v>
      </c>
      <c r="B23" s="97">
        <v>126.06850799999999</v>
      </c>
      <c r="C23" s="93">
        <v>127.24015</v>
      </c>
      <c r="D23" s="93">
        <v>126.094033</v>
      </c>
      <c r="E23" s="93">
        <v>128.54142081000001</v>
      </c>
      <c r="F23" s="93">
        <v>131.51857086461274</v>
      </c>
      <c r="G23" s="93">
        <v>124.56024789999999</v>
      </c>
      <c r="H23" s="93">
        <v>121.49111347750913</v>
      </c>
      <c r="I23" s="93">
        <v>123.39055101121642</v>
      </c>
      <c r="J23" s="93">
        <v>121.70724494518963</v>
      </c>
      <c r="K23" s="93">
        <v>120.4535489970086</v>
      </c>
      <c r="L23" s="93">
        <v>120.54854028792873</v>
      </c>
      <c r="M23" s="93">
        <v>120.0311346217668</v>
      </c>
    </row>
    <row r="24" spans="1:13" x14ac:dyDescent="0.2">
      <c r="A24" s="94" t="s">
        <v>76</v>
      </c>
      <c r="L24" s="95"/>
      <c r="M24" s="95"/>
    </row>
    <row r="25" spans="1:13" x14ac:dyDescent="0.2">
      <c r="A25" s="77" t="s">
        <v>115</v>
      </c>
      <c r="B25" s="95">
        <v>2556.5</v>
      </c>
      <c r="C25" s="95">
        <v>2621.5</v>
      </c>
      <c r="D25" s="95">
        <v>2572.5</v>
      </c>
      <c r="E25" s="95">
        <v>2506</v>
      </c>
      <c r="F25" s="95">
        <v>2518.5</v>
      </c>
      <c r="G25" s="95">
        <v>2642.5</v>
      </c>
      <c r="H25" s="95">
        <v>2684</v>
      </c>
      <c r="I25" s="96">
        <v>2698</v>
      </c>
      <c r="J25" s="96">
        <v>2783.5</v>
      </c>
      <c r="K25" s="95">
        <v>2810</v>
      </c>
      <c r="L25" s="95">
        <v>2839.6747529083364</v>
      </c>
      <c r="M25" s="95">
        <v>2869.6628833825698</v>
      </c>
    </row>
    <row r="26" spans="1:13" x14ac:dyDescent="0.2">
      <c r="A26" s="77" t="s">
        <v>47</v>
      </c>
      <c r="B26" s="95">
        <v>1553494</v>
      </c>
      <c r="C26" s="95">
        <v>1695517</v>
      </c>
      <c r="D26" s="95">
        <v>1587029.58</v>
      </c>
      <c r="E26" s="95">
        <v>1594469.23</v>
      </c>
      <c r="F26" s="95">
        <v>1615441.3500000003</v>
      </c>
      <c r="G26" s="95">
        <v>1734012.2599999998</v>
      </c>
      <c r="H26" s="95">
        <v>1770107.1300000001</v>
      </c>
      <c r="I26" s="95">
        <v>1777519</v>
      </c>
      <c r="J26" s="95">
        <v>1782726</v>
      </c>
      <c r="K26" s="95">
        <v>1801370.64</v>
      </c>
      <c r="L26" s="95">
        <v>1831246.477157607</v>
      </c>
      <c r="M26" s="95">
        <v>1861617.8068174501</v>
      </c>
    </row>
    <row r="27" spans="1:13" x14ac:dyDescent="0.2">
      <c r="A27" s="77" t="s">
        <v>48</v>
      </c>
      <c r="B27" s="95">
        <v>4595</v>
      </c>
      <c r="C27" s="95">
        <v>4701</v>
      </c>
      <c r="D27" s="95">
        <v>4431.21</v>
      </c>
      <c r="E27" s="95">
        <v>4452.3599999999997</v>
      </c>
      <c r="F27" s="95">
        <v>4445.4399999999996</v>
      </c>
      <c r="G27" s="95">
        <v>4841.55</v>
      </c>
      <c r="H27" s="95">
        <v>5111.5600000000004</v>
      </c>
      <c r="I27" s="96">
        <v>4952.9000000000005</v>
      </c>
      <c r="J27" s="96">
        <v>4553.3</v>
      </c>
      <c r="K27" s="95">
        <v>5416.0000000000009</v>
      </c>
      <c r="L27" s="95">
        <v>4418.5179942916502</v>
      </c>
      <c r="M27" s="95">
        <v>5229.9860393372019</v>
      </c>
    </row>
    <row r="28" spans="1:13" x14ac:dyDescent="0.2">
      <c r="A28" s="77" t="s">
        <v>142</v>
      </c>
      <c r="B28" s="97">
        <v>1.5534939999999999</v>
      </c>
      <c r="C28" s="93">
        <v>1.6955169999999999</v>
      </c>
      <c r="D28" s="93">
        <v>1.5870295800000001</v>
      </c>
      <c r="E28" s="93">
        <v>1.5944692300000001</v>
      </c>
      <c r="F28" s="93">
        <v>1.6154413500000002</v>
      </c>
      <c r="G28" s="93">
        <v>1.7340122599999999</v>
      </c>
      <c r="H28" s="93">
        <v>1.7701071300000002</v>
      </c>
      <c r="I28" s="93">
        <v>1.7775190000000001</v>
      </c>
      <c r="J28" s="93">
        <v>1.782726</v>
      </c>
      <c r="K28" s="93">
        <v>1.8013706399999998</v>
      </c>
      <c r="L28" s="93">
        <v>1.8312464771576069</v>
      </c>
      <c r="M28" s="93">
        <v>1.86161780681745</v>
      </c>
    </row>
    <row r="29" spans="1:13" x14ac:dyDescent="0.2">
      <c r="A29" s="94" t="s">
        <v>77</v>
      </c>
      <c r="L29" s="95"/>
      <c r="M29" s="95"/>
    </row>
    <row r="30" spans="1:13" x14ac:dyDescent="0.2">
      <c r="A30" s="77" t="s">
        <v>66</v>
      </c>
      <c r="B30" s="95">
        <v>164</v>
      </c>
      <c r="C30" s="95">
        <v>168</v>
      </c>
      <c r="D30" s="95">
        <v>173</v>
      </c>
      <c r="E30" s="95">
        <v>175</v>
      </c>
      <c r="F30" s="95">
        <v>178.5</v>
      </c>
      <c r="G30" s="95">
        <v>176.5</v>
      </c>
      <c r="H30" s="95">
        <v>172</v>
      </c>
      <c r="I30" s="96">
        <v>166</v>
      </c>
      <c r="J30" s="96">
        <v>161.5</v>
      </c>
      <c r="K30" s="95">
        <v>157</v>
      </c>
      <c r="L30" s="95">
        <v>156.24090353060024</v>
      </c>
      <c r="M30" s="95">
        <v>155.48547729973458</v>
      </c>
    </row>
    <row r="31" spans="1:13" x14ac:dyDescent="0.2">
      <c r="A31" s="77" t="s">
        <v>47</v>
      </c>
      <c r="B31" s="95">
        <v>133937</v>
      </c>
      <c r="C31" s="95">
        <v>134018</v>
      </c>
      <c r="D31" s="95">
        <v>135374.13</v>
      </c>
      <c r="E31" s="95">
        <v>130122.38</v>
      </c>
      <c r="F31" s="95">
        <v>133475.94999999998</v>
      </c>
      <c r="G31" s="95">
        <v>136891.63999999998</v>
      </c>
      <c r="H31" s="95">
        <v>128509.83</v>
      </c>
      <c r="I31" s="95">
        <v>127445</v>
      </c>
      <c r="J31" s="95">
        <v>99117</v>
      </c>
      <c r="K31" s="95">
        <v>124534</v>
      </c>
      <c r="L31" s="98">
        <v>123530.84818503985</v>
      </c>
      <c r="M31" s="98">
        <v>122535.77700319083</v>
      </c>
    </row>
    <row r="32" spans="1:13" x14ac:dyDescent="0.2">
      <c r="A32" s="77" t="s">
        <v>48</v>
      </c>
      <c r="B32" s="95">
        <v>374</v>
      </c>
      <c r="C32" s="95">
        <v>372</v>
      </c>
      <c r="D32" s="95">
        <v>363.54</v>
      </c>
      <c r="E32" s="95">
        <v>370.18</v>
      </c>
      <c r="F32" s="95">
        <v>373.39</v>
      </c>
      <c r="G32" s="95">
        <v>378.71</v>
      </c>
      <c r="H32" s="95">
        <v>361.94000000000005</v>
      </c>
      <c r="I32" s="96">
        <v>351.69999999999993</v>
      </c>
      <c r="J32" s="96">
        <v>274.29999999999995</v>
      </c>
      <c r="K32" s="95">
        <v>329.80000000000007</v>
      </c>
      <c r="L32" s="95">
        <v>298.06106516197389</v>
      </c>
      <c r="M32" s="95">
        <v>338.86175995396366</v>
      </c>
    </row>
    <row r="33" spans="1:13" x14ac:dyDescent="0.2">
      <c r="A33" s="77" t="s">
        <v>142</v>
      </c>
      <c r="B33" s="97">
        <v>0.133937</v>
      </c>
      <c r="C33" s="93">
        <v>0.134018</v>
      </c>
      <c r="D33" s="93">
        <v>0.13537413000000001</v>
      </c>
      <c r="E33" s="93">
        <v>0.13012238000000001</v>
      </c>
      <c r="F33" s="93">
        <v>0.13347594999999998</v>
      </c>
      <c r="G33" s="93">
        <v>0.13689163999999998</v>
      </c>
      <c r="H33" s="93">
        <v>0.12850982999999999</v>
      </c>
      <c r="I33" s="93">
        <v>0.127445</v>
      </c>
      <c r="J33" s="93">
        <v>9.9116999999999997E-2</v>
      </c>
      <c r="K33" s="93">
        <v>0.12453400000000001</v>
      </c>
      <c r="L33" s="93">
        <v>0.12353084818503986</v>
      </c>
      <c r="M33" s="93">
        <v>0.12253577700319083</v>
      </c>
    </row>
    <row r="34" spans="1:13" x14ac:dyDescent="0.2">
      <c r="A34" s="94" t="s">
        <v>78</v>
      </c>
    </row>
    <row r="35" spans="1:13" x14ac:dyDescent="0.2">
      <c r="A35" s="77" t="s">
        <v>66</v>
      </c>
      <c r="B35" s="95">
        <v>0</v>
      </c>
      <c r="C35" s="95">
        <v>0</v>
      </c>
      <c r="D35" s="95">
        <v>0</v>
      </c>
      <c r="E35" s="95">
        <v>151</v>
      </c>
      <c r="F35" s="95">
        <v>152.5</v>
      </c>
      <c r="G35" s="95">
        <v>154</v>
      </c>
      <c r="H35" s="95">
        <v>154</v>
      </c>
      <c r="I35" s="96">
        <v>156</v>
      </c>
      <c r="J35" s="96">
        <v>157.5</v>
      </c>
      <c r="K35" s="95">
        <v>130.5</v>
      </c>
      <c r="L35" s="95">
        <v>104</v>
      </c>
      <c r="M35" s="95">
        <v>104</v>
      </c>
    </row>
    <row r="36" spans="1:13" x14ac:dyDescent="0.2">
      <c r="A36" s="77" t="s">
        <v>47</v>
      </c>
      <c r="B36" s="95">
        <v>0</v>
      </c>
      <c r="C36" s="95">
        <v>0</v>
      </c>
      <c r="D36" s="95">
        <v>0</v>
      </c>
      <c r="E36" s="95">
        <v>373252.22</v>
      </c>
      <c r="F36" s="95">
        <v>395698.92</v>
      </c>
      <c r="G36" s="95">
        <v>392274.11</v>
      </c>
      <c r="H36" s="95">
        <v>373170.54000000004</v>
      </c>
      <c r="I36" s="95">
        <v>373728</v>
      </c>
      <c r="J36" s="95">
        <v>338183</v>
      </c>
      <c r="K36" s="95">
        <v>413791</v>
      </c>
      <c r="L36" s="95">
        <v>343738.39716340863</v>
      </c>
      <c r="M36" s="95">
        <v>358304.47063816962</v>
      </c>
    </row>
    <row r="37" spans="1:13" x14ac:dyDescent="0.2">
      <c r="A37" s="77" t="s">
        <v>140</v>
      </c>
      <c r="B37" s="84">
        <v>0</v>
      </c>
      <c r="C37" s="99">
        <v>0</v>
      </c>
      <c r="D37" s="99">
        <v>0</v>
      </c>
      <c r="E37" s="99">
        <v>0.37325221999999997</v>
      </c>
      <c r="F37" s="99">
        <v>0.39569892000000001</v>
      </c>
      <c r="G37" s="99">
        <v>0.39227411000000001</v>
      </c>
      <c r="H37" s="99">
        <v>0.37317054000000005</v>
      </c>
      <c r="I37" s="99">
        <v>0.373728</v>
      </c>
      <c r="J37" s="99">
        <v>0.33818300000000001</v>
      </c>
      <c r="K37" s="99">
        <v>0.41379100000000002</v>
      </c>
      <c r="L37" s="99">
        <v>0.34373839716340865</v>
      </c>
      <c r="M37" s="99">
        <v>0.35830447063816961</v>
      </c>
    </row>
    <row r="38" spans="1:13" x14ac:dyDescent="0.2">
      <c r="A38" s="94" t="s">
        <v>67</v>
      </c>
      <c r="B38" s="95"/>
      <c r="C38" s="95"/>
      <c r="D38" s="95"/>
      <c r="E38" s="95"/>
      <c r="G38" s="95"/>
      <c r="H38" s="95"/>
      <c r="I38" s="95"/>
      <c r="J38" s="95"/>
      <c r="K38" s="96"/>
    </row>
    <row r="39" spans="1:13" x14ac:dyDescent="0.2">
      <c r="A39" s="77" t="s">
        <v>55</v>
      </c>
      <c r="B39" s="95">
        <v>12907.5</v>
      </c>
      <c r="C39" s="95">
        <v>13195.5</v>
      </c>
      <c r="D39" s="95">
        <v>13294</v>
      </c>
      <c r="E39" s="95">
        <v>13437.5</v>
      </c>
      <c r="F39" s="95">
        <v>13556.5</v>
      </c>
      <c r="G39" s="95">
        <v>13784</v>
      </c>
      <c r="H39" s="95">
        <v>13978.5</v>
      </c>
      <c r="I39" s="95">
        <v>14193.5</v>
      </c>
      <c r="J39" s="95">
        <v>14354.5</v>
      </c>
      <c r="K39" s="95">
        <v>14417.5</v>
      </c>
      <c r="L39" s="95">
        <v>14552.475785005921</v>
      </c>
      <c r="M39" s="95">
        <v>14717.918745184044</v>
      </c>
    </row>
    <row r="40" spans="1:13" x14ac:dyDescent="0.2">
      <c r="A40" s="77" t="s">
        <v>47</v>
      </c>
      <c r="B40" s="95">
        <v>240614498</v>
      </c>
      <c r="C40" s="95">
        <v>242286509</v>
      </c>
      <c r="D40" s="95">
        <v>249806945.43000001</v>
      </c>
      <c r="E40" s="95">
        <v>250897682.89999998</v>
      </c>
      <c r="F40" s="95">
        <v>256640768.54461268</v>
      </c>
      <c r="G40" s="95">
        <v>249716485.17999998</v>
      </c>
      <c r="H40" s="95">
        <v>243621742.88750911</v>
      </c>
      <c r="I40" s="95">
        <v>247977784.0112164</v>
      </c>
      <c r="J40" s="95">
        <v>245694442.94518963</v>
      </c>
      <c r="K40" s="95">
        <v>244150335.63700858</v>
      </c>
      <c r="L40" s="95">
        <v>248742348.39648202</v>
      </c>
      <c r="M40" s="95">
        <v>248860679.21348119</v>
      </c>
    </row>
    <row r="41" spans="1:13" x14ac:dyDescent="0.2">
      <c r="A41" s="77" t="s">
        <v>54</v>
      </c>
      <c r="B41" s="95">
        <v>308485</v>
      </c>
      <c r="C41" s="95">
        <v>306250.71999999997</v>
      </c>
      <c r="D41" s="95">
        <v>302667.76</v>
      </c>
      <c r="E41" s="95">
        <v>309736.32000000001</v>
      </c>
      <c r="F41" s="95">
        <v>318505.32999999996</v>
      </c>
      <c r="G41" s="95">
        <v>302862.15000000002</v>
      </c>
      <c r="H41" s="95">
        <v>312467.96000000002</v>
      </c>
      <c r="I41" s="95">
        <v>303741.42</v>
      </c>
      <c r="J41" s="95">
        <v>303037.60000000003</v>
      </c>
      <c r="K41" s="95">
        <v>300749.39999999997</v>
      </c>
      <c r="L41" s="95">
        <v>295581.79086565366</v>
      </c>
      <c r="M41" s="95">
        <v>295185.63877585303</v>
      </c>
    </row>
    <row r="43" spans="1:13" x14ac:dyDescent="0.2">
      <c r="A43" s="94" t="s">
        <v>68</v>
      </c>
      <c r="L43" s="95"/>
      <c r="M43" s="95"/>
    </row>
    <row r="44" spans="1:13" x14ac:dyDescent="0.2">
      <c r="A44" s="77" t="s">
        <v>55</v>
      </c>
      <c r="B44" s="95">
        <v>12907.5</v>
      </c>
      <c r="C44" s="95">
        <v>13195.5</v>
      </c>
      <c r="D44" s="95">
        <v>13294</v>
      </c>
      <c r="E44" s="95">
        <v>13437.5</v>
      </c>
      <c r="F44" s="95">
        <v>13556.5</v>
      </c>
      <c r="G44" s="95">
        <v>13784</v>
      </c>
      <c r="H44" s="95">
        <v>13978.5</v>
      </c>
      <c r="I44" s="95">
        <v>14193.5</v>
      </c>
      <c r="J44" s="95">
        <v>14354.5</v>
      </c>
      <c r="K44" s="95">
        <v>14417.5</v>
      </c>
      <c r="L44" s="95">
        <v>14552.475785005921</v>
      </c>
      <c r="M44" s="95">
        <v>14717.918745184044</v>
      </c>
    </row>
    <row r="45" spans="1:13" x14ac:dyDescent="0.2">
      <c r="A45" s="77" t="s">
        <v>47</v>
      </c>
      <c r="B45" s="95">
        <v>240614498</v>
      </c>
      <c r="C45" s="95">
        <v>242286509</v>
      </c>
      <c r="D45" s="95">
        <v>249806945.43000001</v>
      </c>
      <c r="E45" s="95">
        <v>250897682.89999998</v>
      </c>
      <c r="F45" s="95">
        <v>256640768.54461268</v>
      </c>
      <c r="G45" s="95">
        <v>249716485.17999998</v>
      </c>
      <c r="H45" s="95">
        <v>243621742.88750911</v>
      </c>
      <c r="I45" s="95">
        <v>247977784.0112164</v>
      </c>
      <c r="J45" s="95">
        <v>245694442.94518963</v>
      </c>
      <c r="K45" s="96">
        <v>244150335.63700858</v>
      </c>
      <c r="L45" s="95">
        <v>248742348.39648202</v>
      </c>
      <c r="M45" s="95">
        <v>248860679.21348119</v>
      </c>
    </row>
    <row r="46" spans="1:13" x14ac:dyDescent="0.2">
      <c r="A46" s="77" t="s">
        <v>54</v>
      </c>
      <c r="B46" s="95">
        <v>308485</v>
      </c>
      <c r="C46" s="95">
        <v>306250.71999999997</v>
      </c>
      <c r="D46" s="95">
        <v>302667.76</v>
      </c>
      <c r="E46" s="95">
        <v>309736.32000000001</v>
      </c>
      <c r="F46" s="95">
        <v>318505.32999999996</v>
      </c>
      <c r="G46" s="95">
        <v>302862.15000000002</v>
      </c>
      <c r="H46" s="95">
        <v>312467.96000000002</v>
      </c>
      <c r="I46" s="96">
        <v>303741.42</v>
      </c>
      <c r="J46" s="96">
        <v>303037.60000000003</v>
      </c>
      <c r="K46" s="95">
        <v>300749.39999999997</v>
      </c>
      <c r="L46" s="95">
        <v>295581.79086565366</v>
      </c>
      <c r="M46" s="95">
        <v>295185.63877585303</v>
      </c>
    </row>
    <row r="48" spans="1:13" x14ac:dyDescent="0.2">
      <c r="A48" s="94" t="s">
        <v>69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</row>
    <row r="49" spans="1:13" x14ac:dyDescent="0.2">
      <c r="A49" s="77" t="s">
        <v>55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</row>
    <row r="50" spans="1:13" x14ac:dyDescent="0.2">
      <c r="A50" s="77" t="s">
        <v>47</v>
      </c>
      <c r="B50" s="95">
        <v>0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</row>
    <row r="51" spans="1:13" x14ac:dyDescent="0.2">
      <c r="A51" s="77" t="s">
        <v>54</v>
      </c>
      <c r="B51" s="95">
        <v>0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</row>
    <row r="54" spans="1:13" x14ac:dyDescent="0.2">
      <c r="B54" s="97">
        <v>2003</v>
      </c>
      <c r="C54" s="97">
        <v>2004</v>
      </c>
      <c r="D54" s="97">
        <v>2005</v>
      </c>
      <c r="E54" s="97">
        <v>2006</v>
      </c>
      <c r="F54" s="97">
        <v>2007</v>
      </c>
      <c r="G54" s="97">
        <v>2008</v>
      </c>
      <c r="H54" s="97">
        <v>2009</v>
      </c>
      <c r="I54" s="97">
        <v>2010</v>
      </c>
      <c r="J54" s="97">
        <v>2011</v>
      </c>
      <c r="K54" s="97">
        <v>2012</v>
      </c>
      <c r="L54" s="97"/>
      <c r="M54" s="77"/>
    </row>
    <row r="55" spans="1:13" x14ac:dyDescent="0.2">
      <c r="A55" s="77" t="s">
        <v>116</v>
      </c>
      <c r="B55" s="87">
        <v>249.92354034199997</v>
      </c>
      <c r="C55" s="87">
        <v>252.91785645759998</v>
      </c>
      <c r="D55" s="87">
        <v>261.52010469972004</v>
      </c>
      <c r="E55" s="87">
        <v>263.09088840446003</v>
      </c>
      <c r="F55" s="87">
        <v>268.61793086324002</v>
      </c>
      <c r="G55" s="87">
        <v>261.64345543000002</v>
      </c>
      <c r="H55" s="87">
        <v>254.48895253999999</v>
      </c>
      <c r="I55" s="87">
        <v>261.17626129999996</v>
      </c>
      <c r="J55" s="87">
        <v>257.78303951999999</v>
      </c>
      <c r="K55" s="87">
        <v>255.27933842063152</v>
      </c>
      <c r="M55" s="77"/>
    </row>
    <row r="56" spans="1:13" x14ac:dyDescent="0.2">
      <c r="A56" s="77" t="s">
        <v>117</v>
      </c>
      <c r="B56" s="87">
        <v>254.22872931072789</v>
      </c>
      <c r="C56" s="87">
        <v>256.22443465078806</v>
      </c>
      <c r="D56" s="87">
        <v>262.71130638453059</v>
      </c>
      <c r="E56" s="87">
        <v>258.92089558458559</v>
      </c>
      <c r="F56" s="87">
        <v>262.64329011945466</v>
      </c>
      <c r="G56" s="87">
        <v>262.68030728775744</v>
      </c>
      <c r="H56" s="87">
        <v>252.84061346198899</v>
      </c>
      <c r="I56" s="87">
        <v>257.81362674921684</v>
      </c>
      <c r="J56" s="87">
        <v>259.50151617453446</v>
      </c>
      <c r="K56" s="87">
        <v>258.82583280264032</v>
      </c>
      <c r="M56" s="77"/>
    </row>
  </sheetData>
  <phoneticPr fontId="0" type="noConversion"/>
  <pageMargins left="0.38" right="0.75" top="0.73" bottom="0.74" header="0.5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C00000"/>
    <pageSetUpPr fitToPage="1"/>
  </sheetPr>
  <dimension ref="A1:AI244"/>
  <sheetViews>
    <sheetView zoomScaleNormal="100" workbookViewId="0">
      <pane xSplit="2" ySplit="1" topLeftCell="C101" activePane="bottomRight" state="frozen"/>
      <selection pane="topRight" activeCell="C1" sqref="C1"/>
      <selection pane="bottomLeft" activeCell="A3" sqref="A3"/>
      <selection pane="bottomRight" activeCell="E145" sqref="E145"/>
    </sheetView>
  </sheetViews>
  <sheetFormatPr defaultRowHeight="12.75" x14ac:dyDescent="0.2"/>
  <cols>
    <col min="1" max="1" width="9.140625" style="77" customWidth="1"/>
    <col min="2" max="2" width="8.42578125" style="77" customWidth="1"/>
    <col min="3" max="3" width="15.85546875" style="95" customWidth="1"/>
    <col min="4" max="4" width="11.42578125" style="84" customWidth="1"/>
    <col min="5" max="5" width="11" style="84" customWidth="1"/>
    <col min="6" max="6" width="12.5703125" style="117" customWidth="1"/>
    <col min="7" max="7" width="10.140625" style="84" customWidth="1"/>
    <col min="8" max="8" width="8.7109375" style="84" customWidth="1"/>
    <col min="9" max="9" width="10.7109375" style="84" customWidth="1"/>
    <col min="10" max="10" width="10" style="85" customWidth="1"/>
    <col min="11" max="11" width="11.42578125" style="84" hidden="1" customWidth="1"/>
    <col min="12" max="13" width="12.42578125" style="84" hidden="1" customWidth="1"/>
    <col min="14" max="14" width="14.85546875" style="84" hidden="1" customWidth="1"/>
    <col min="15" max="15" width="14.28515625" style="84" customWidth="1"/>
    <col min="16" max="16" width="17" style="84" customWidth="1"/>
    <col min="17" max="17" width="12.42578125" style="84" customWidth="1"/>
    <col min="18" max="18" width="22.7109375" style="77" customWidth="1"/>
    <col min="19" max="20" width="18" style="77" customWidth="1"/>
    <col min="21" max="21" width="17.140625" style="77" customWidth="1"/>
    <col min="22" max="22" width="18.42578125" style="77" customWidth="1"/>
    <col min="23" max="23" width="15.7109375" style="77" customWidth="1"/>
    <col min="24" max="24" width="14.140625" style="77" bestFit="1" customWidth="1"/>
    <col min="25" max="25" width="25.85546875" style="77" bestFit="1" customWidth="1"/>
    <col min="26" max="26" width="19.28515625" style="77" bestFit="1" customWidth="1"/>
    <col min="27" max="27" width="19.140625" style="77" bestFit="1" customWidth="1"/>
    <col min="28" max="28" width="26.140625" style="77" bestFit="1" customWidth="1"/>
    <col min="29" max="29" width="23" style="77" bestFit="1" customWidth="1"/>
    <col min="30" max="30" width="14.7109375" style="77" bestFit="1" customWidth="1"/>
    <col min="31" max="31" width="20.140625" style="77" bestFit="1" customWidth="1"/>
    <col min="32" max="32" width="12.140625" style="77" bestFit="1" customWidth="1"/>
    <col min="33" max="33" width="21" style="77" bestFit="1" customWidth="1"/>
    <col min="34" max="34" width="13.140625" style="77" bestFit="1" customWidth="1"/>
    <col min="35" max="16384" width="9.140625" style="77"/>
  </cols>
  <sheetData>
    <row r="1" spans="1:27" ht="54.75" customHeight="1" x14ac:dyDescent="0.2">
      <c r="C1" s="118" t="s">
        <v>105</v>
      </c>
      <c r="D1" s="119" t="s">
        <v>2</v>
      </c>
      <c r="E1" s="119" t="s">
        <v>3</v>
      </c>
      <c r="F1" s="120" t="s">
        <v>143</v>
      </c>
      <c r="G1" s="121" t="s">
        <v>4</v>
      </c>
      <c r="H1" s="121" t="s">
        <v>17</v>
      </c>
      <c r="I1" s="119" t="s">
        <v>71</v>
      </c>
      <c r="J1" s="121" t="s">
        <v>74</v>
      </c>
      <c r="K1" s="122" t="s">
        <v>90</v>
      </c>
      <c r="L1" s="123" t="s">
        <v>106</v>
      </c>
      <c r="M1" s="123" t="s">
        <v>91</v>
      </c>
      <c r="N1" s="123" t="s">
        <v>92</v>
      </c>
      <c r="O1" s="121" t="s">
        <v>9</v>
      </c>
      <c r="P1" s="121" t="s">
        <v>10</v>
      </c>
      <c r="Q1" s="121" t="s">
        <v>11</v>
      </c>
      <c r="R1" s="77" t="s">
        <v>18</v>
      </c>
    </row>
    <row r="2" spans="1:27" s="124" customFormat="1" ht="13.5" thickBot="1" x14ac:dyDescent="0.25">
      <c r="A2" s="124">
        <v>2003</v>
      </c>
      <c r="B2" s="125">
        <v>37622</v>
      </c>
      <c r="C2" s="126">
        <v>23972977.448800001</v>
      </c>
      <c r="D2" s="126">
        <v>871.4</v>
      </c>
      <c r="E2" s="126">
        <v>0</v>
      </c>
      <c r="F2" s="84">
        <v>4921.7</v>
      </c>
      <c r="G2" s="127">
        <v>31</v>
      </c>
      <c r="H2" s="128">
        <v>0</v>
      </c>
      <c r="I2" s="126">
        <v>0</v>
      </c>
      <c r="J2" s="126">
        <v>351.91199999999998</v>
      </c>
      <c r="K2" s="126">
        <v>27449.666666666668</v>
      </c>
      <c r="L2" s="129"/>
      <c r="M2" s="130"/>
      <c r="N2" s="131"/>
      <c r="O2" s="127">
        <v>24024580.19833345</v>
      </c>
      <c r="P2" s="127">
        <v>51602.749533448368</v>
      </c>
      <c r="Q2" s="132">
        <v>2.1525381919562693E-3</v>
      </c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x14ac:dyDescent="0.2">
      <c r="A3" s="131">
        <v>2003</v>
      </c>
      <c r="B3" s="125">
        <v>37653</v>
      </c>
      <c r="C3" s="133">
        <v>21371530.899599999</v>
      </c>
      <c r="D3" s="133">
        <v>779.6</v>
      </c>
      <c r="E3" s="133">
        <v>0</v>
      </c>
      <c r="F3" s="84">
        <v>4905.5</v>
      </c>
      <c r="G3" s="129">
        <v>28</v>
      </c>
      <c r="H3" s="134">
        <v>0</v>
      </c>
      <c r="I3" s="133">
        <v>0</v>
      </c>
      <c r="J3" s="133">
        <v>319.87200000000001</v>
      </c>
      <c r="K3" s="135">
        <v>27471.9</v>
      </c>
      <c r="L3" s="129"/>
      <c r="M3" s="136"/>
      <c r="N3" s="131"/>
      <c r="O3" s="137">
        <v>21917018.251959037</v>
      </c>
      <c r="P3" s="137">
        <v>545487.35235903785</v>
      </c>
      <c r="Q3" s="138">
        <v>2.5524018607822215E-2</v>
      </c>
      <c r="R3" s="139" t="s">
        <v>19</v>
      </c>
      <c r="S3" s="139"/>
    </row>
    <row r="4" spans="1:27" x14ac:dyDescent="0.2">
      <c r="A4" s="131">
        <v>2003</v>
      </c>
      <c r="B4" s="125">
        <v>37681</v>
      </c>
      <c r="C4" s="133">
        <v>21629509.6844</v>
      </c>
      <c r="D4" s="133">
        <v>629.29999999999995</v>
      </c>
      <c r="E4" s="133">
        <v>0</v>
      </c>
      <c r="F4" s="84">
        <v>4905.3</v>
      </c>
      <c r="G4" s="129">
        <v>31</v>
      </c>
      <c r="H4" s="134">
        <v>0.33333333333333331</v>
      </c>
      <c r="I4" s="133">
        <v>0</v>
      </c>
      <c r="J4" s="133">
        <v>336.28800000000001</v>
      </c>
      <c r="K4" s="135">
        <v>27494.133333333335</v>
      </c>
      <c r="L4" s="129"/>
      <c r="M4" s="136"/>
      <c r="N4" s="131"/>
      <c r="O4" s="137">
        <v>22166900.955761213</v>
      </c>
      <c r="P4" s="137">
        <v>537391.27136121318</v>
      </c>
      <c r="Q4" s="138">
        <v>2.4845282172475669E-2</v>
      </c>
      <c r="R4" s="140" t="s">
        <v>20</v>
      </c>
      <c r="S4" s="140">
        <v>0.92966211375900853</v>
      </c>
    </row>
    <row r="5" spans="1:27" x14ac:dyDescent="0.2">
      <c r="A5" s="131">
        <v>2003</v>
      </c>
      <c r="B5" s="125">
        <v>37712</v>
      </c>
      <c r="C5" s="133">
        <v>19792088.6644</v>
      </c>
      <c r="D5" s="133">
        <v>425.3</v>
      </c>
      <c r="E5" s="133">
        <v>1</v>
      </c>
      <c r="F5" s="84">
        <v>4933.7</v>
      </c>
      <c r="G5" s="129">
        <v>30</v>
      </c>
      <c r="H5" s="134">
        <v>1</v>
      </c>
      <c r="I5" s="133">
        <v>0</v>
      </c>
      <c r="J5" s="133">
        <v>336.24</v>
      </c>
      <c r="K5" s="135">
        <v>27516.366666666669</v>
      </c>
      <c r="L5" s="129"/>
      <c r="M5" s="136"/>
      <c r="N5" s="131"/>
      <c r="O5" s="137">
        <v>20347015.687029883</v>
      </c>
      <c r="P5" s="137">
        <v>554927.02262988314</v>
      </c>
      <c r="Q5" s="138">
        <v>2.8037820163368081E-2</v>
      </c>
      <c r="R5" s="140" t="s">
        <v>21</v>
      </c>
      <c r="S5" s="140">
        <v>0.86427164575886772</v>
      </c>
    </row>
    <row r="6" spans="1:27" x14ac:dyDescent="0.2">
      <c r="A6" s="131">
        <v>2003</v>
      </c>
      <c r="B6" s="125">
        <v>37742</v>
      </c>
      <c r="C6" s="133">
        <v>19102581.3488</v>
      </c>
      <c r="D6" s="133">
        <v>225.1</v>
      </c>
      <c r="E6" s="133">
        <v>0</v>
      </c>
      <c r="F6" s="84">
        <v>4990.8</v>
      </c>
      <c r="G6" s="129">
        <v>31</v>
      </c>
      <c r="H6" s="134">
        <v>1</v>
      </c>
      <c r="I6" s="133">
        <v>0</v>
      </c>
      <c r="J6" s="133">
        <v>336.28800000000001</v>
      </c>
      <c r="K6" s="135">
        <v>27538.600000000002</v>
      </c>
      <c r="L6" s="129"/>
      <c r="M6" s="136"/>
      <c r="N6" s="131"/>
      <c r="O6" s="137">
        <v>19612739.241612159</v>
      </c>
      <c r="P6" s="137">
        <v>510157.89281215891</v>
      </c>
      <c r="Q6" s="138">
        <v>2.6706227995946023E-2</v>
      </c>
      <c r="R6" s="140" t="s">
        <v>22</v>
      </c>
      <c r="S6" s="140">
        <v>0.85578862361879693</v>
      </c>
    </row>
    <row r="7" spans="1:27" x14ac:dyDescent="0.2">
      <c r="A7" s="131">
        <v>2003</v>
      </c>
      <c r="B7" s="125">
        <v>37773</v>
      </c>
      <c r="C7" s="133">
        <v>19558516.6316</v>
      </c>
      <c r="D7" s="133">
        <v>65.400000000000006</v>
      </c>
      <c r="E7" s="133">
        <v>28</v>
      </c>
      <c r="F7" s="84">
        <v>5066.7</v>
      </c>
      <c r="G7" s="129">
        <v>30</v>
      </c>
      <c r="H7" s="134">
        <v>0.66666666666666663</v>
      </c>
      <c r="I7" s="133">
        <v>0</v>
      </c>
      <c r="J7" s="133">
        <v>336.24</v>
      </c>
      <c r="K7" s="135">
        <v>27560.833333333336</v>
      </c>
      <c r="L7" s="129"/>
      <c r="M7" s="136"/>
      <c r="N7" s="131"/>
      <c r="O7" s="137">
        <v>19623600.23741737</v>
      </c>
      <c r="P7" s="137">
        <v>65083.605817370117</v>
      </c>
      <c r="Q7" s="138">
        <v>3.3276350677953178E-3</v>
      </c>
      <c r="R7" s="140" t="s">
        <v>23</v>
      </c>
      <c r="S7" s="140">
        <v>529891.17341567739</v>
      </c>
    </row>
    <row r="8" spans="1:27" ht="13.5" thickBot="1" x14ac:dyDescent="0.25">
      <c r="A8" s="131">
        <v>2003</v>
      </c>
      <c r="B8" s="125">
        <v>37803</v>
      </c>
      <c r="C8" s="133">
        <v>20859450.3684</v>
      </c>
      <c r="D8" s="133">
        <v>14.2</v>
      </c>
      <c r="E8" s="133">
        <v>51</v>
      </c>
      <c r="F8" s="84">
        <v>5158.5</v>
      </c>
      <c r="G8" s="129">
        <v>31</v>
      </c>
      <c r="H8" s="134">
        <v>0</v>
      </c>
      <c r="I8" s="133">
        <v>0</v>
      </c>
      <c r="J8" s="133">
        <v>351.91199999999998</v>
      </c>
      <c r="K8" s="135">
        <v>27583.066666666669</v>
      </c>
      <c r="L8" s="129"/>
      <c r="M8" s="136"/>
      <c r="N8" s="131"/>
      <c r="O8" s="137">
        <v>21246952.702328995</v>
      </c>
      <c r="P8" s="137">
        <v>387502.33392899483</v>
      </c>
      <c r="Q8" s="138">
        <v>1.8576823793786171E-2</v>
      </c>
      <c r="R8" s="141" t="s">
        <v>24</v>
      </c>
      <c r="S8" s="141">
        <v>120</v>
      </c>
    </row>
    <row r="9" spans="1:27" x14ac:dyDescent="0.2">
      <c r="A9" s="131">
        <v>2003</v>
      </c>
      <c r="B9" s="125">
        <v>37834</v>
      </c>
      <c r="C9" s="133">
        <v>20251321.125999998</v>
      </c>
      <c r="D9" s="133">
        <v>14.9</v>
      </c>
      <c r="E9" s="133">
        <v>65.7</v>
      </c>
      <c r="F9" s="84">
        <v>5228.3999999999996</v>
      </c>
      <c r="G9" s="129">
        <v>31</v>
      </c>
      <c r="H9" s="134">
        <v>0</v>
      </c>
      <c r="I9" s="133">
        <v>0</v>
      </c>
      <c r="J9" s="133">
        <v>319.92</v>
      </c>
      <c r="K9" s="135">
        <v>27605.300000000003</v>
      </c>
      <c r="L9" s="129"/>
      <c r="M9" s="136"/>
      <c r="N9" s="131"/>
      <c r="O9" s="137">
        <v>21628575.591432344</v>
      </c>
      <c r="P9" s="137">
        <v>1377254.4654323459</v>
      </c>
      <c r="Q9" s="138">
        <v>6.8008129290100222E-2</v>
      </c>
    </row>
    <row r="10" spans="1:27" ht="13.5" thickBot="1" x14ac:dyDescent="0.25">
      <c r="A10" s="131">
        <v>2003</v>
      </c>
      <c r="B10" s="125">
        <v>37865</v>
      </c>
      <c r="C10" s="133">
        <v>19193281.809599999</v>
      </c>
      <c r="D10" s="133">
        <v>107.9</v>
      </c>
      <c r="E10" s="133">
        <v>5.0999999999999996</v>
      </c>
      <c r="F10" s="84">
        <v>5198.5</v>
      </c>
      <c r="G10" s="129">
        <v>30</v>
      </c>
      <c r="H10" s="134">
        <v>0.33333333333333331</v>
      </c>
      <c r="I10" s="133">
        <v>0</v>
      </c>
      <c r="J10" s="133">
        <v>336.24</v>
      </c>
      <c r="K10" s="135">
        <v>27627.533333333336</v>
      </c>
      <c r="L10" s="129"/>
      <c r="M10" s="136"/>
      <c r="N10" s="131"/>
      <c r="O10" s="137">
        <v>19555206.609562073</v>
      </c>
      <c r="P10" s="137">
        <v>361924.79996207356</v>
      </c>
      <c r="Q10" s="138">
        <v>1.8856848117607895E-2</v>
      </c>
      <c r="R10" s="77" t="s">
        <v>25</v>
      </c>
    </row>
    <row r="11" spans="1:27" x14ac:dyDescent="0.2">
      <c r="A11" s="131">
        <v>2003</v>
      </c>
      <c r="B11" s="215">
        <v>37895</v>
      </c>
      <c r="C11" s="133">
        <v>20596265.941999998</v>
      </c>
      <c r="D11" s="133">
        <v>341.1</v>
      </c>
      <c r="E11" s="133">
        <v>0</v>
      </c>
      <c r="F11" s="84">
        <v>5150.3999999999996</v>
      </c>
      <c r="G11" s="129">
        <v>31</v>
      </c>
      <c r="H11" s="134">
        <v>1</v>
      </c>
      <c r="I11" s="133">
        <v>0</v>
      </c>
      <c r="J11" s="133">
        <v>351.91199999999998</v>
      </c>
      <c r="K11" s="135">
        <v>27649.76666666667</v>
      </c>
      <c r="L11" s="129"/>
      <c r="M11" s="136"/>
      <c r="N11" s="131"/>
      <c r="O11" s="137">
        <v>20937361.530784037</v>
      </c>
      <c r="P11" s="137">
        <v>341095.58878403902</v>
      </c>
      <c r="Q11" s="138">
        <v>1.6561040226640081E-2</v>
      </c>
      <c r="R11" s="142"/>
      <c r="S11" s="142" t="s">
        <v>29</v>
      </c>
      <c r="T11" s="142" t="s">
        <v>30</v>
      </c>
      <c r="U11" s="142" t="s">
        <v>31</v>
      </c>
      <c r="V11" s="142" t="s">
        <v>32</v>
      </c>
      <c r="W11" s="142" t="s">
        <v>33</v>
      </c>
    </row>
    <row r="12" spans="1:27" x14ac:dyDescent="0.2">
      <c r="A12" s="131">
        <v>2003</v>
      </c>
      <c r="B12" s="215">
        <v>37926</v>
      </c>
      <c r="C12" s="133">
        <v>21105598.810799997</v>
      </c>
      <c r="D12" s="133">
        <v>444.3</v>
      </c>
      <c r="E12" s="133">
        <v>0</v>
      </c>
      <c r="F12" s="84">
        <v>5079.3</v>
      </c>
      <c r="G12" s="129">
        <v>30</v>
      </c>
      <c r="H12" s="134">
        <v>1</v>
      </c>
      <c r="I12" s="133">
        <v>0</v>
      </c>
      <c r="J12" s="133">
        <v>319.68</v>
      </c>
      <c r="K12" s="135">
        <v>27672.000000000004</v>
      </c>
      <c r="L12" s="129"/>
      <c r="M12" s="136"/>
      <c r="N12" s="131"/>
      <c r="O12" s="137">
        <v>20644017.827712577</v>
      </c>
      <c r="P12" s="137">
        <v>-461580.98308742046</v>
      </c>
      <c r="Q12" s="138">
        <v>-2.1870072828790044E-2</v>
      </c>
      <c r="R12" s="140" t="s">
        <v>26</v>
      </c>
      <c r="S12" s="140">
        <v>7</v>
      </c>
      <c r="T12" s="140">
        <v>200249331798492.5</v>
      </c>
      <c r="U12" s="140">
        <v>28607047399784.645</v>
      </c>
      <c r="V12" s="140">
        <v>101.88251680687678</v>
      </c>
      <c r="W12" s="140">
        <v>1.4335209879216277E-45</v>
      </c>
    </row>
    <row r="13" spans="1:27" x14ac:dyDescent="0.2">
      <c r="A13" s="131">
        <v>2003</v>
      </c>
      <c r="B13" s="215">
        <v>37956</v>
      </c>
      <c r="C13" s="133">
        <v>22490417.6076</v>
      </c>
      <c r="D13" s="133">
        <v>634.79999999999995</v>
      </c>
      <c r="E13" s="133">
        <v>0</v>
      </c>
      <c r="F13" s="84">
        <v>5077.2</v>
      </c>
      <c r="G13" s="129">
        <v>31</v>
      </c>
      <c r="H13" s="134">
        <v>0.66666666666666663</v>
      </c>
      <c r="I13" s="133">
        <v>0</v>
      </c>
      <c r="J13" s="133">
        <v>336.28800000000001</v>
      </c>
      <c r="K13" s="143">
        <v>27694.233333333337</v>
      </c>
      <c r="L13" s="129"/>
      <c r="M13" s="136"/>
      <c r="N13" s="131"/>
      <c r="O13" s="137">
        <v>22524760.476794794</v>
      </c>
      <c r="P13" s="137">
        <v>34342.869194794446</v>
      </c>
      <c r="Q13" s="138">
        <v>1.5270000670502999E-3</v>
      </c>
      <c r="R13" s="140" t="s">
        <v>27</v>
      </c>
      <c r="S13" s="140">
        <v>112</v>
      </c>
      <c r="T13" s="140">
        <v>31447881434350.473</v>
      </c>
      <c r="U13" s="140">
        <v>280784655663.84351</v>
      </c>
      <c r="V13" s="140"/>
      <c r="W13" s="140"/>
    </row>
    <row r="14" spans="1:27" ht="13.5" thickBot="1" x14ac:dyDescent="0.25">
      <c r="A14" s="131">
        <v>2004</v>
      </c>
      <c r="B14" s="215">
        <v>37987</v>
      </c>
      <c r="C14" s="133">
        <v>24496000.116</v>
      </c>
      <c r="D14" s="133">
        <v>904</v>
      </c>
      <c r="E14" s="133">
        <v>0</v>
      </c>
      <c r="F14" s="84">
        <v>5047.8999999999996</v>
      </c>
      <c r="G14" s="129">
        <v>31</v>
      </c>
      <c r="H14" s="134">
        <v>0</v>
      </c>
      <c r="I14" s="133">
        <v>0</v>
      </c>
      <c r="J14" s="133">
        <v>336.28800000000001</v>
      </c>
      <c r="K14" s="135">
        <v>27716.466666666671</v>
      </c>
      <c r="L14" s="129"/>
      <c r="M14" s="136"/>
      <c r="N14" s="131"/>
      <c r="O14" s="137">
        <v>24399333.266314726</v>
      </c>
      <c r="P14" s="137">
        <v>-96666.849685274065</v>
      </c>
      <c r="Q14" s="138">
        <v>-3.9462299651988643E-3</v>
      </c>
      <c r="R14" s="141" t="s">
        <v>8</v>
      </c>
      <c r="S14" s="141">
        <v>119</v>
      </c>
      <c r="T14" s="141">
        <v>231697213232842.97</v>
      </c>
      <c r="U14" s="141"/>
      <c r="V14" s="141"/>
      <c r="W14" s="141"/>
    </row>
    <row r="15" spans="1:27" ht="13.5" thickBot="1" x14ac:dyDescent="0.25">
      <c r="A15" s="131">
        <v>2004</v>
      </c>
      <c r="B15" s="215">
        <v>38018</v>
      </c>
      <c r="C15" s="133">
        <v>21811673.700799998</v>
      </c>
      <c r="D15" s="133">
        <v>696.9</v>
      </c>
      <c r="E15" s="133">
        <v>0</v>
      </c>
      <c r="F15" s="84">
        <v>5032.3</v>
      </c>
      <c r="G15" s="129">
        <v>29</v>
      </c>
      <c r="H15" s="134">
        <v>0</v>
      </c>
      <c r="I15" s="133">
        <v>0</v>
      </c>
      <c r="J15" s="133">
        <v>320.16000000000003</v>
      </c>
      <c r="K15" s="135">
        <v>27738.700000000004</v>
      </c>
      <c r="L15" s="129"/>
      <c r="M15" s="136"/>
      <c r="N15" s="131"/>
      <c r="O15" s="137">
        <v>22138035.273912009</v>
      </c>
      <c r="P15" s="137">
        <v>326361.57311201096</v>
      </c>
      <c r="Q15" s="138">
        <v>1.4962701972753279E-2</v>
      </c>
    </row>
    <row r="16" spans="1:27" x14ac:dyDescent="0.2">
      <c r="A16" s="131">
        <v>2004</v>
      </c>
      <c r="B16" s="215">
        <v>38047</v>
      </c>
      <c r="C16" s="133">
        <v>22274545.946399998</v>
      </c>
      <c r="D16" s="133">
        <v>567.29999999999995</v>
      </c>
      <c r="E16" s="133">
        <v>0</v>
      </c>
      <c r="F16" s="84">
        <v>5015.7</v>
      </c>
      <c r="G16" s="129">
        <v>31</v>
      </c>
      <c r="H16" s="134">
        <v>0.33333333333333331</v>
      </c>
      <c r="I16" s="133">
        <v>0</v>
      </c>
      <c r="J16" s="133">
        <v>368.28</v>
      </c>
      <c r="K16" s="135">
        <v>27760.933333333338</v>
      </c>
      <c r="L16" s="129"/>
      <c r="M16" s="136"/>
      <c r="N16" s="131"/>
      <c r="O16" s="137">
        <v>22438078.671549276</v>
      </c>
      <c r="P16" s="137">
        <v>163532.7251492776</v>
      </c>
      <c r="Q16" s="138">
        <v>7.3416861355015718E-3</v>
      </c>
      <c r="R16" s="142"/>
      <c r="S16" s="142" t="s">
        <v>34</v>
      </c>
      <c r="T16" s="142" t="s">
        <v>23</v>
      </c>
      <c r="U16" s="142" t="s">
        <v>35</v>
      </c>
      <c r="V16" s="142" t="s">
        <v>36</v>
      </c>
      <c r="W16" s="142" t="s">
        <v>37</v>
      </c>
      <c r="X16" s="142" t="s">
        <v>38</v>
      </c>
      <c r="Y16" s="142" t="s">
        <v>93</v>
      </c>
      <c r="Z16" s="142" t="s">
        <v>94</v>
      </c>
    </row>
    <row r="17" spans="1:35" x14ac:dyDescent="0.2">
      <c r="A17" s="131">
        <v>2004</v>
      </c>
      <c r="B17" s="215">
        <v>38078</v>
      </c>
      <c r="C17" s="133">
        <v>20027612.9208</v>
      </c>
      <c r="D17" s="133">
        <v>386.9</v>
      </c>
      <c r="E17" s="133">
        <v>0</v>
      </c>
      <c r="F17" s="84">
        <v>5043.8999999999996</v>
      </c>
      <c r="G17" s="129">
        <v>30</v>
      </c>
      <c r="H17" s="134">
        <v>1</v>
      </c>
      <c r="I17" s="133">
        <v>0</v>
      </c>
      <c r="J17" s="133">
        <v>336.24</v>
      </c>
      <c r="K17" s="135">
        <v>27783.166666666672</v>
      </c>
      <c r="L17" s="129"/>
      <c r="M17" s="136"/>
      <c r="N17" s="131"/>
      <c r="O17" s="137">
        <v>20374925.169671066</v>
      </c>
      <c r="P17" s="137">
        <v>347312.24887106568</v>
      </c>
      <c r="Q17" s="138">
        <v>1.7341669735905417E-2</v>
      </c>
      <c r="R17" s="140" t="s">
        <v>28</v>
      </c>
      <c r="S17" s="144">
        <v>-10515517.789222779</v>
      </c>
      <c r="T17" s="145">
        <v>2840700.7794145863</v>
      </c>
      <c r="U17" s="146">
        <v>-3.7017336938210805</v>
      </c>
      <c r="V17" s="140">
        <v>3.3385370570406387E-4</v>
      </c>
      <c r="W17" s="145">
        <v>-16144002.248051986</v>
      </c>
      <c r="X17" s="145">
        <v>-4887033.3303935714</v>
      </c>
      <c r="Y17" s="145">
        <v>-16144002.248051986</v>
      </c>
      <c r="Z17" s="145">
        <v>-4887033.3303935714</v>
      </c>
    </row>
    <row r="18" spans="1:35" x14ac:dyDescent="0.2">
      <c r="A18" s="131">
        <v>2004</v>
      </c>
      <c r="B18" s="215">
        <v>38108</v>
      </c>
      <c r="C18" s="133">
        <v>19587362.8616</v>
      </c>
      <c r="D18" s="133">
        <v>207.2</v>
      </c>
      <c r="E18" s="133">
        <v>6.6</v>
      </c>
      <c r="F18" s="84">
        <v>5103.7</v>
      </c>
      <c r="G18" s="129">
        <v>31</v>
      </c>
      <c r="H18" s="134">
        <v>1</v>
      </c>
      <c r="I18" s="133">
        <v>0</v>
      </c>
      <c r="J18" s="133">
        <v>319.92</v>
      </c>
      <c r="K18" s="135">
        <v>27805.400000000005</v>
      </c>
      <c r="L18" s="129"/>
      <c r="M18" s="136"/>
      <c r="N18" s="131"/>
      <c r="O18" s="137">
        <v>19872657.50458286</v>
      </c>
      <c r="P18" s="137">
        <v>285294.64298285916</v>
      </c>
      <c r="Q18" s="138">
        <v>1.4565240098868254E-2</v>
      </c>
      <c r="R18" s="140" t="s">
        <v>2</v>
      </c>
      <c r="S18" s="144">
        <v>6173.1246927836901</v>
      </c>
      <c r="T18" s="145">
        <v>299.48128022525253</v>
      </c>
      <c r="U18" s="146">
        <v>20.61272306616501</v>
      </c>
      <c r="V18" s="140">
        <v>6.4425165149831744E-40</v>
      </c>
      <c r="W18" s="145">
        <v>5579.7409250623023</v>
      </c>
      <c r="X18" s="145">
        <v>6766.5084605050779</v>
      </c>
      <c r="Y18" s="145">
        <v>5579.7409250623023</v>
      </c>
      <c r="Z18" s="145">
        <v>6766.5084605050779</v>
      </c>
    </row>
    <row r="19" spans="1:35" x14ac:dyDescent="0.2">
      <c r="A19" s="131">
        <v>2004</v>
      </c>
      <c r="B19" s="215">
        <v>38139</v>
      </c>
      <c r="C19" s="133">
        <v>19632682.265199997</v>
      </c>
      <c r="D19" s="133">
        <v>88.6</v>
      </c>
      <c r="E19" s="133">
        <v>22.4</v>
      </c>
      <c r="F19" s="84">
        <v>5208.5</v>
      </c>
      <c r="G19" s="129">
        <v>30</v>
      </c>
      <c r="H19" s="134">
        <v>0.66666666666666663</v>
      </c>
      <c r="I19" s="133">
        <v>0</v>
      </c>
      <c r="J19" s="133">
        <v>352.08</v>
      </c>
      <c r="K19" s="135">
        <v>27827.633333333339</v>
      </c>
      <c r="L19" s="129"/>
      <c r="M19" s="136"/>
      <c r="N19" s="131"/>
      <c r="O19" s="137">
        <v>20124129.977961887</v>
      </c>
      <c r="P19" s="137">
        <v>491447.71276189014</v>
      </c>
      <c r="Q19" s="138">
        <v>2.5032122769745431E-2</v>
      </c>
      <c r="R19" s="140" t="s">
        <v>3</v>
      </c>
      <c r="S19" s="144">
        <v>36588.375426621373</v>
      </c>
      <c r="T19" s="145">
        <v>3042.6882711393591</v>
      </c>
      <c r="U19" s="146">
        <v>12.025016093061863</v>
      </c>
      <c r="V19" s="140">
        <v>6.8508248943307531E-22</v>
      </c>
      <c r="W19" s="145">
        <v>30559.678644731139</v>
      </c>
      <c r="X19" s="145">
        <v>42617.072208511607</v>
      </c>
      <c r="Y19" s="145">
        <v>30559.678644731139</v>
      </c>
      <c r="Z19" s="145">
        <v>42617.072208511607</v>
      </c>
    </row>
    <row r="20" spans="1:35" x14ac:dyDescent="0.2">
      <c r="A20" s="131">
        <v>2004</v>
      </c>
      <c r="B20" s="215">
        <v>38169</v>
      </c>
      <c r="C20" s="133">
        <v>20566145.868800003</v>
      </c>
      <c r="D20" s="133">
        <v>25.7</v>
      </c>
      <c r="E20" s="133">
        <v>41.1</v>
      </c>
      <c r="F20" s="84">
        <v>5296.2</v>
      </c>
      <c r="G20" s="129">
        <v>31</v>
      </c>
      <c r="H20" s="134">
        <v>0</v>
      </c>
      <c r="I20" s="133">
        <v>0</v>
      </c>
      <c r="J20" s="133">
        <v>336.28800000000001</v>
      </c>
      <c r="K20" s="135">
        <v>27849.866666666672</v>
      </c>
      <c r="L20" s="129"/>
      <c r="M20" s="136"/>
      <c r="N20" s="131"/>
      <c r="O20" s="137">
        <v>21160695.955528267</v>
      </c>
      <c r="P20" s="137">
        <v>594550.08672826365</v>
      </c>
      <c r="Q20" s="138">
        <v>2.8909164143887042E-2</v>
      </c>
      <c r="R20" s="140" t="s">
        <v>137</v>
      </c>
      <c r="S20" s="144">
        <v>2736.3506921116159</v>
      </c>
      <c r="T20" s="145">
        <v>438.64947594724248</v>
      </c>
      <c r="U20" s="146">
        <v>6.2381259802091362</v>
      </c>
      <c r="V20" s="140">
        <v>8.0841961987661835E-9</v>
      </c>
      <c r="W20" s="145">
        <v>1867.222983859489</v>
      </c>
      <c r="X20" s="145">
        <v>3605.4784003637428</v>
      </c>
      <c r="Y20" s="145">
        <v>1867.222983859489</v>
      </c>
      <c r="Z20" s="145">
        <v>3605.4784003637428</v>
      </c>
    </row>
    <row r="21" spans="1:35" x14ac:dyDescent="0.2">
      <c r="A21" s="131">
        <v>2004</v>
      </c>
      <c r="B21" s="215">
        <v>38200</v>
      </c>
      <c r="C21" s="133">
        <v>20353558.482000001</v>
      </c>
      <c r="D21" s="133">
        <v>66</v>
      </c>
      <c r="E21" s="133">
        <v>23.8</v>
      </c>
      <c r="F21" s="84">
        <v>5353.6</v>
      </c>
      <c r="G21" s="129">
        <v>31</v>
      </c>
      <c r="H21" s="134">
        <v>0</v>
      </c>
      <c r="I21" s="133">
        <v>0</v>
      </c>
      <c r="J21" s="133">
        <v>336.28800000000001</v>
      </c>
      <c r="K21" s="135">
        <v>27872.100000000006</v>
      </c>
      <c r="L21" s="129"/>
      <c r="M21" s="136"/>
      <c r="N21" s="131"/>
      <c r="O21" s="137">
        <v>20933560.515494108</v>
      </c>
      <c r="P21" s="137">
        <v>580002.03349410743</v>
      </c>
      <c r="Q21" s="138">
        <v>2.8496345442839473E-2</v>
      </c>
      <c r="R21" s="140" t="s">
        <v>4</v>
      </c>
      <c r="S21" s="144">
        <v>381398.00952425599</v>
      </c>
      <c r="T21" s="145">
        <v>67026.830878725959</v>
      </c>
      <c r="U21" s="146">
        <v>5.690228890790511</v>
      </c>
      <c r="V21" s="140">
        <v>1.0296751592272266E-7</v>
      </c>
      <c r="W21" s="145">
        <v>248592.93598066771</v>
      </c>
      <c r="X21" s="145">
        <v>514203.08306784427</v>
      </c>
      <c r="Y21" s="145">
        <v>248592.93598066771</v>
      </c>
      <c r="Z21" s="145">
        <v>514203.08306784427</v>
      </c>
    </row>
    <row r="22" spans="1:35" x14ac:dyDescent="0.2">
      <c r="A22" s="131">
        <v>2004</v>
      </c>
      <c r="B22" s="215">
        <v>38231</v>
      </c>
      <c r="C22" s="133">
        <v>19904491.605599999</v>
      </c>
      <c r="D22" s="133">
        <v>72.3</v>
      </c>
      <c r="E22" s="133">
        <v>9.1999999999999993</v>
      </c>
      <c r="F22" s="84">
        <v>5304.4</v>
      </c>
      <c r="G22" s="129">
        <v>30</v>
      </c>
      <c r="H22" s="134">
        <v>0.33333333333333331</v>
      </c>
      <c r="I22" s="133">
        <v>0</v>
      </c>
      <c r="J22" s="133">
        <v>336.24</v>
      </c>
      <c r="K22" s="135">
        <v>27894.333333333339</v>
      </c>
      <c r="L22" s="129"/>
      <c r="M22" s="136"/>
      <c r="N22" s="131"/>
      <c r="O22" s="137">
        <v>19775235.24804274</v>
      </c>
      <c r="P22" s="137">
        <v>-129256.3575572595</v>
      </c>
      <c r="Q22" s="138">
        <v>-6.4938286351857418E-3</v>
      </c>
      <c r="R22" s="140" t="s">
        <v>17</v>
      </c>
      <c r="S22" s="144">
        <v>-439414.04625214863</v>
      </c>
      <c r="T22" s="145">
        <v>147050.36142716193</v>
      </c>
      <c r="U22" s="146">
        <v>-2.9881874616799391</v>
      </c>
      <c r="V22" s="140">
        <v>3.4492453309359831E-3</v>
      </c>
      <c r="W22" s="145">
        <v>-730775.4877513008</v>
      </c>
      <c r="X22" s="145">
        <v>-148052.60475299647</v>
      </c>
      <c r="Y22" s="145">
        <v>-730775.4877513008</v>
      </c>
      <c r="Z22" s="145">
        <v>-148052.60475299647</v>
      </c>
    </row>
    <row r="23" spans="1:35" x14ac:dyDescent="0.2">
      <c r="A23" s="131">
        <v>2004</v>
      </c>
      <c r="B23" s="215">
        <v>38261</v>
      </c>
      <c r="C23" s="133">
        <v>20193008.786800001</v>
      </c>
      <c r="D23" s="133">
        <v>297.60000000000002</v>
      </c>
      <c r="E23" s="133">
        <v>0</v>
      </c>
      <c r="F23" s="84">
        <v>5229.2</v>
      </c>
      <c r="G23" s="129">
        <v>31</v>
      </c>
      <c r="H23" s="134">
        <v>1</v>
      </c>
      <c r="I23" s="133">
        <v>0</v>
      </c>
      <c r="J23" s="133">
        <v>319.92</v>
      </c>
      <c r="K23" s="135">
        <v>27916.566666666673</v>
      </c>
      <c r="L23" s="129"/>
      <c r="M23" s="136"/>
      <c r="N23" s="131"/>
      <c r="O23" s="137">
        <v>20532636.71085481</v>
      </c>
      <c r="P23" s="137">
        <v>339627.92405480891</v>
      </c>
      <c r="Q23" s="138">
        <v>1.6819084646604067E-2</v>
      </c>
      <c r="R23" s="140" t="s">
        <v>71</v>
      </c>
      <c r="S23" s="144">
        <v>-1.6938483809561022</v>
      </c>
      <c r="T23" s="145">
        <v>0.44936210604328147</v>
      </c>
      <c r="U23" s="146">
        <v>-3.7694508686341139</v>
      </c>
      <c r="V23" s="140">
        <v>2.6285363474822996E-4</v>
      </c>
      <c r="W23" s="145">
        <v>-2.5842017925437166</v>
      </c>
      <c r="X23" s="145">
        <v>-0.80349496936848785</v>
      </c>
      <c r="Y23" s="145">
        <v>-2.5842017925437166</v>
      </c>
      <c r="Z23" s="145">
        <v>-0.80349496936848785</v>
      </c>
    </row>
    <row r="24" spans="1:35" s="92" customFormat="1" ht="13.5" thickBot="1" x14ac:dyDescent="0.25">
      <c r="A24" s="131">
        <v>2004</v>
      </c>
      <c r="B24" s="215">
        <v>38292</v>
      </c>
      <c r="C24" s="133">
        <v>20633185.581999999</v>
      </c>
      <c r="D24" s="133">
        <v>452.1</v>
      </c>
      <c r="E24" s="133">
        <v>0</v>
      </c>
      <c r="F24" s="84">
        <v>5143.7</v>
      </c>
      <c r="G24" s="129">
        <v>30</v>
      </c>
      <c r="H24" s="134">
        <v>1</v>
      </c>
      <c r="I24" s="133">
        <v>0</v>
      </c>
      <c r="J24" s="133">
        <v>352.08</v>
      </c>
      <c r="K24" s="135">
        <v>27938.800000000007</v>
      </c>
      <c r="L24" s="129"/>
      <c r="M24" s="136"/>
      <c r="N24" s="131"/>
      <c r="O24" s="137">
        <v>21224694.32063289</v>
      </c>
      <c r="P24" s="137">
        <v>591508.73863289133</v>
      </c>
      <c r="Q24" s="138">
        <v>2.8667833974648702E-2</v>
      </c>
      <c r="R24" s="141" t="s">
        <v>74</v>
      </c>
      <c r="S24" s="147">
        <v>10997.072090883077</v>
      </c>
      <c r="T24" s="148">
        <v>3126.9486013930773</v>
      </c>
      <c r="U24" s="149">
        <v>3.5168701161201708</v>
      </c>
      <c r="V24" s="141">
        <v>6.3172317988893193E-4</v>
      </c>
      <c r="W24" s="148">
        <v>4801.4242655159578</v>
      </c>
      <c r="X24" s="148">
        <v>17192.719916250197</v>
      </c>
      <c r="Y24" s="148">
        <v>4801.4242655159578</v>
      </c>
      <c r="Z24" s="148">
        <v>17192.719916250197</v>
      </c>
      <c r="AA24" s="77"/>
      <c r="AB24" s="77"/>
      <c r="AC24" s="77"/>
      <c r="AD24" s="77"/>
      <c r="AE24" s="77"/>
      <c r="AF24" s="77"/>
      <c r="AG24" s="77"/>
      <c r="AH24" s="77"/>
      <c r="AI24" s="77"/>
    </row>
    <row r="25" spans="1:35" x14ac:dyDescent="0.2">
      <c r="A25" s="131">
        <v>2004</v>
      </c>
      <c r="B25" s="215">
        <v>38322</v>
      </c>
      <c r="C25" s="133">
        <v>23437588.321600001</v>
      </c>
      <c r="D25" s="133">
        <v>736</v>
      </c>
      <c r="E25" s="133">
        <v>0</v>
      </c>
      <c r="F25" s="84">
        <v>5114.1000000000004</v>
      </c>
      <c r="G25" s="129">
        <v>31</v>
      </c>
      <c r="H25" s="134">
        <v>0.66666666666666663</v>
      </c>
      <c r="I25" s="133">
        <v>0</v>
      </c>
      <c r="J25" s="133">
        <v>336.28800000000001</v>
      </c>
      <c r="K25" s="143">
        <v>27961.03333333334</v>
      </c>
      <c r="L25" s="129"/>
      <c r="M25" s="136"/>
      <c r="N25" s="131"/>
      <c r="O25" s="137">
        <v>23250452.036243424</v>
      </c>
      <c r="P25" s="137">
        <v>-187136.28535657749</v>
      </c>
      <c r="Q25" s="138">
        <v>-7.9844514200342592E-3</v>
      </c>
    </row>
    <row r="26" spans="1:35" x14ac:dyDescent="0.2">
      <c r="A26" s="131">
        <v>2005</v>
      </c>
      <c r="B26" s="215">
        <v>38353</v>
      </c>
      <c r="C26" s="133">
        <v>24494789.13002</v>
      </c>
      <c r="D26" s="133">
        <v>837.6</v>
      </c>
      <c r="E26" s="133">
        <v>0</v>
      </c>
      <c r="F26" s="84">
        <v>5057.8</v>
      </c>
      <c r="G26" s="129">
        <v>31</v>
      </c>
      <c r="H26" s="134">
        <v>0</v>
      </c>
      <c r="I26" s="133">
        <v>0</v>
      </c>
      <c r="J26" s="133">
        <v>319.92</v>
      </c>
      <c r="K26" s="135">
        <v>27983.266666666674</v>
      </c>
      <c r="L26" s="129"/>
      <c r="M26" s="136"/>
      <c r="N26" s="131"/>
      <c r="O26" s="137">
        <v>23836527.582582224</v>
      </c>
      <c r="P26" s="137">
        <v>-658261.54743777588</v>
      </c>
      <c r="Q26" s="138">
        <v>-2.6873533956290826E-2</v>
      </c>
    </row>
    <row r="27" spans="1:35" x14ac:dyDescent="0.2">
      <c r="A27" s="131">
        <v>2005</v>
      </c>
      <c r="B27" s="215">
        <v>38384</v>
      </c>
      <c r="C27" s="133">
        <v>21058633.586040001</v>
      </c>
      <c r="D27" s="133">
        <v>676.6</v>
      </c>
      <c r="E27" s="133">
        <v>0</v>
      </c>
      <c r="F27" s="84">
        <v>5025.8999999999996</v>
      </c>
      <c r="G27" s="129">
        <v>28</v>
      </c>
      <c r="H27" s="134">
        <v>0</v>
      </c>
      <c r="I27" s="133">
        <v>0</v>
      </c>
      <c r="J27" s="133">
        <v>319.87200000000001</v>
      </c>
      <c r="K27" s="135">
        <v>28005.500000000007</v>
      </c>
      <c r="L27" s="129"/>
      <c r="M27" s="136"/>
      <c r="N27" s="131"/>
      <c r="O27" s="137">
        <v>21610643.031932555</v>
      </c>
      <c r="P27" s="137">
        <v>552009.44589255378</v>
      </c>
      <c r="Q27" s="138">
        <v>2.6212975482819877E-2</v>
      </c>
    </row>
    <row r="28" spans="1:35" ht="15.75" customHeight="1" x14ac:dyDescent="0.2">
      <c r="A28" s="131">
        <v>2005</v>
      </c>
      <c r="B28" s="215">
        <v>38412</v>
      </c>
      <c r="C28" s="133">
        <v>22369154.19368</v>
      </c>
      <c r="D28" s="133">
        <v>674.5</v>
      </c>
      <c r="E28" s="133">
        <v>0</v>
      </c>
      <c r="F28" s="84">
        <v>4993.7</v>
      </c>
      <c r="G28" s="129">
        <v>31</v>
      </c>
      <c r="H28" s="134">
        <v>0.33333333333333331</v>
      </c>
      <c r="I28" s="133">
        <v>0</v>
      </c>
      <c r="J28" s="133">
        <v>351.91199999999998</v>
      </c>
      <c r="K28" s="135">
        <v>28027.733333333341</v>
      </c>
      <c r="L28" s="129"/>
      <c r="M28" s="136"/>
      <c r="N28" s="131"/>
      <c r="O28" s="137">
        <v>22859637.847405657</v>
      </c>
      <c r="P28" s="137">
        <v>490483.65372565761</v>
      </c>
      <c r="Q28" s="138">
        <v>2.1926785853362076E-2</v>
      </c>
    </row>
    <row r="29" spans="1:35" x14ac:dyDescent="0.2">
      <c r="A29" s="77">
        <v>2005</v>
      </c>
      <c r="B29" s="215">
        <v>38443</v>
      </c>
      <c r="C29" s="133">
        <v>19733703.295079999</v>
      </c>
      <c r="D29" s="133">
        <v>377</v>
      </c>
      <c r="E29" s="133">
        <v>0</v>
      </c>
      <c r="F29" s="84">
        <v>5043</v>
      </c>
      <c r="G29" s="129">
        <v>30</v>
      </c>
      <c r="H29" s="134">
        <v>1</v>
      </c>
      <c r="I29" s="133">
        <v>0</v>
      </c>
      <c r="J29" s="133">
        <v>336.24</v>
      </c>
      <c r="K29" s="135">
        <v>28049.966666666674</v>
      </c>
      <c r="L29" s="129"/>
      <c r="M29" s="136"/>
      <c r="N29" s="131"/>
      <c r="O29" s="137">
        <v>20311348.519589607</v>
      </c>
      <c r="P29" s="137">
        <v>577645.224509608</v>
      </c>
      <c r="Q29" s="138">
        <v>2.9272013259347338E-2</v>
      </c>
    </row>
    <row r="30" spans="1:35" x14ac:dyDescent="0.2">
      <c r="A30" s="77">
        <v>2005</v>
      </c>
      <c r="B30" s="215">
        <v>38473</v>
      </c>
      <c r="C30" s="133">
        <v>19532908.368379999</v>
      </c>
      <c r="D30" s="133">
        <v>269.3</v>
      </c>
      <c r="E30" s="133">
        <v>0</v>
      </c>
      <c r="F30" s="84">
        <v>5122.1000000000004</v>
      </c>
      <c r="G30" s="129">
        <v>31</v>
      </c>
      <c r="H30" s="134">
        <v>1</v>
      </c>
      <c r="I30" s="133">
        <v>0</v>
      </c>
      <c r="J30" s="133">
        <v>336.28800000000001</v>
      </c>
      <c r="K30" s="135">
        <v>28072.200000000008</v>
      </c>
      <c r="L30" s="129"/>
      <c r="M30" s="136"/>
      <c r="N30" s="131"/>
      <c r="O30" s="137">
        <v>20244874.198907457</v>
      </c>
      <c r="P30" s="137">
        <v>711965.83052745834</v>
      </c>
      <c r="Q30" s="138">
        <v>3.6449555647329678E-2</v>
      </c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35" x14ac:dyDescent="0.2">
      <c r="A31" s="77">
        <v>2005</v>
      </c>
      <c r="B31" s="215">
        <v>38504</v>
      </c>
      <c r="C31" s="133">
        <v>22341825.544860002</v>
      </c>
      <c r="D31" s="133">
        <v>23</v>
      </c>
      <c r="E31" s="133">
        <v>95</v>
      </c>
      <c r="F31" s="84">
        <v>5236.3</v>
      </c>
      <c r="G31" s="129">
        <v>30</v>
      </c>
      <c r="H31" s="134">
        <v>0.66666666666666663</v>
      </c>
      <c r="I31" s="133">
        <v>0</v>
      </c>
      <c r="J31" s="133">
        <v>352.08</v>
      </c>
      <c r="K31" s="135">
        <v>28094.433333333342</v>
      </c>
      <c r="L31" s="129"/>
      <c r="M31" s="136"/>
      <c r="N31" s="131"/>
      <c r="O31" s="137">
        <v>22451559.603328694</v>
      </c>
      <c r="P31" s="137">
        <v>109734.058468692</v>
      </c>
      <c r="Q31" s="138">
        <v>4.9115976780123773E-3</v>
      </c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35" x14ac:dyDescent="0.2">
      <c r="A32" s="77">
        <v>2005</v>
      </c>
      <c r="B32" s="215">
        <v>38534</v>
      </c>
      <c r="C32" s="133">
        <v>22538749.334600002</v>
      </c>
      <c r="D32" s="133">
        <v>9.5</v>
      </c>
      <c r="E32" s="133">
        <v>98.5</v>
      </c>
      <c r="F32" s="84">
        <v>5342</v>
      </c>
      <c r="G32" s="129">
        <v>31</v>
      </c>
      <c r="H32" s="134">
        <v>0</v>
      </c>
      <c r="I32" s="133">
        <v>0</v>
      </c>
      <c r="J32" s="133">
        <v>319.92</v>
      </c>
      <c r="K32" s="135">
        <v>28116.666666666675</v>
      </c>
      <c r="L32" s="129"/>
      <c r="M32" s="136"/>
      <c r="N32" s="131"/>
      <c r="O32" s="137">
        <v>23106188.870708376</v>
      </c>
      <c r="P32" s="137">
        <v>567439.5361083746</v>
      </c>
      <c r="Q32" s="138">
        <v>2.5176176711689979E-2</v>
      </c>
      <c r="R32" s="150"/>
      <c r="S32" s="150"/>
      <c r="T32" s="131"/>
      <c r="U32" s="131"/>
      <c r="V32" s="131"/>
      <c r="W32" s="131"/>
      <c r="X32" s="131"/>
      <c r="Y32" s="131"/>
      <c r="Z32" s="131"/>
      <c r="AA32" s="131"/>
    </row>
    <row r="33" spans="1:28" x14ac:dyDescent="0.2">
      <c r="A33" s="77">
        <v>2005</v>
      </c>
      <c r="B33" s="215">
        <v>38565</v>
      </c>
      <c r="C33" s="133">
        <v>22427308.322919998</v>
      </c>
      <c r="D33" s="133">
        <v>13</v>
      </c>
      <c r="E33" s="133">
        <v>62.5</v>
      </c>
      <c r="F33" s="84">
        <v>5416.4</v>
      </c>
      <c r="G33" s="129">
        <v>31</v>
      </c>
      <c r="H33" s="134">
        <v>0</v>
      </c>
      <c r="I33" s="133">
        <v>0</v>
      </c>
      <c r="J33" s="133">
        <v>351.91199999999998</v>
      </c>
      <c r="K33" s="135">
        <v>28138.900000000009</v>
      </c>
      <c r="L33" s="129"/>
      <c r="M33" s="136"/>
      <c r="N33" s="131"/>
      <c r="O33" s="137">
        <v>22366016.113599382</v>
      </c>
      <c r="P33" s="137">
        <v>-61292.209320615977</v>
      </c>
      <c r="Q33" s="138">
        <v>-2.732927573746212E-3</v>
      </c>
      <c r="R33" s="140"/>
      <c r="S33" s="140"/>
      <c r="T33" s="131"/>
      <c r="U33" s="131"/>
      <c r="V33" s="131"/>
      <c r="W33" s="131"/>
      <c r="X33" s="131"/>
      <c r="Y33" s="131"/>
      <c r="Z33" s="131"/>
      <c r="AA33" s="131"/>
    </row>
    <row r="34" spans="1:28" x14ac:dyDescent="0.2">
      <c r="A34" s="77">
        <v>2005</v>
      </c>
      <c r="B34" s="215">
        <v>38596</v>
      </c>
      <c r="C34" s="133">
        <v>20345712.434980001</v>
      </c>
      <c r="D34" s="133">
        <v>68.099999999999994</v>
      </c>
      <c r="E34" s="133">
        <v>17.3</v>
      </c>
      <c r="F34" s="84">
        <v>5396</v>
      </c>
      <c r="G34" s="129">
        <v>30</v>
      </c>
      <c r="H34" s="134">
        <v>0.33333333333333331</v>
      </c>
      <c r="I34" s="133">
        <v>0</v>
      </c>
      <c r="J34" s="133">
        <v>336.24</v>
      </c>
      <c r="K34" s="135">
        <v>28161.133333333342</v>
      </c>
      <c r="L34" s="129"/>
      <c r="M34" s="136"/>
      <c r="N34" s="131"/>
      <c r="O34" s="137">
        <v>20296323.68868611</v>
      </c>
      <c r="P34" s="137">
        <v>-49388.746293891221</v>
      </c>
      <c r="Q34" s="138">
        <v>-2.427476867754116E-3</v>
      </c>
      <c r="R34" s="140"/>
      <c r="S34" s="140"/>
      <c r="T34" s="131"/>
      <c r="U34" s="131"/>
      <c r="V34" s="131"/>
      <c r="W34" s="131"/>
      <c r="X34" s="131"/>
      <c r="Y34" s="131"/>
      <c r="Z34" s="131"/>
      <c r="AA34" s="131"/>
    </row>
    <row r="35" spans="1:28" x14ac:dyDescent="0.2">
      <c r="A35" s="77">
        <v>2005</v>
      </c>
      <c r="B35" s="215">
        <v>38626</v>
      </c>
      <c r="C35" s="133">
        <v>20926771.886939999</v>
      </c>
      <c r="D35" s="133">
        <v>274</v>
      </c>
      <c r="E35" s="133">
        <v>5</v>
      </c>
      <c r="F35" s="84">
        <v>5335.3</v>
      </c>
      <c r="G35" s="129">
        <v>31</v>
      </c>
      <c r="H35" s="134">
        <v>1</v>
      </c>
      <c r="I35" s="133">
        <v>0</v>
      </c>
      <c r="J35" s="133">
        <v>319.92</v>
      </c>
      <c r="K35" s="135">
        <v>28183.366666666676</v>
      </c>
      <c r="L35" s="129"/>
      <c r="M35" s="136"/>
      <c r="N35" s="131"/>
      <c r="O35" s="137">
        <v>20860219.653671265</v>
      </c>
      <c r="P35" s="137">
        <v>-66552.233268734068</v>
      </c>
      <c r="Q35" s="138">
        <v>-3.1802436433240834E-3</v>
      </c>
      <c r="R35" s="140"/>
      <c r="S35" s="140"/>
      <c r="T35" s="131"/>
      <c r="U35" s="131"/>
      <c r="V35" s="131"/>
      <c r="W35" s="131"/>
      <c r="X35" s="131"/>
      <c r="Y35" s="131"/>
      <c r="Z35" s="131"/>
      <c r="AA35" s="131"/>
    </row>
    <row r="36" spans="1:28" ht="20.25" x14ac:dyDescent="0.35">
      <c r="A36" s="77">
        <v>2005</v>
      </c>
      <c r="B36" s="215">
        <v>38657</v>
      </c>
      <c r="C36" s="133">
        <v>21836094.45586</v>
      </c>
      <c r="D36" s="133">
        <v>445.4</v>
      </c>
      <c r="E36" s="133">
        <v>0</v>
      </c>
      <c r="F36" s="84">
        <v>5247.1</v>
      </c>
      <c r="G36" s="129">
        <v>30</v>
      </c>
      <c r="H36" s="134">
        <v>1</v>
      </c>
      <c r="I36" s="133">
        <v>0</v>
      </c>
      <c r="J36" s="133">
        <v>352.08</v>
      </c>
      <c r="K36" s="135">
        <v>28205.600000000009</v>
      </c>
      <c r="L36" s="129"/>
      <c r="M36" s="136"/>
      <c r="N36" s="131"/>
      <c r="O36" s="137">
        <v>21466273.046755582</v>
      </c>
      <c r="P36" s="137">
        <v>-369821.40910441801</v>
      </c>
      <c r="Q36" s="138">
        <v>-1.6936243331058299E-2</v>
      </c>
      <c r="R36" s="140"/>
      <c r="S36" s="151" t="s">
        <v>154</v>
      </c>
      <c r="T36" s="151" t="s">
        <v>155</v>
      </c>
      <c r="U36" s="151" t="s">
        <v>156</v>
      </c>
      <c r="V36" s="131"/>
      <c r="W36" s="131"/>
      <c r="X36" s="131"/>
      <c r="Y36" s="131"/>
      <c r="Z36" s="131"/>
      <c r="AA36" s="131"/>
    </row>
    <row r="37" spans="1:28" ht="12" customHeight="1" x14ac:dyDescent="0.2">
      <c r="A37" s="77">
        <v>2005</v>
      </c>
      <c r="B37" s="215">
        <v>38687</v>
      </c>
      <c r="C37" s="133">
        <v>23914454.146359999</v>
      </c>
      <c r="D37" s="133">
        <v>724.7</v>
      </c>
      <c r="E37" s="133">
        <v>0</v>
      </c>
      <c r="F37" s="84">
        <v>5224.1000000000004</v>
      </c>
      <c r="G37" s="129">
        <v>31</v>
      </c>
      <c r="H37" s="134">
        <v>0.66666666666666663</v>
      </c>
      <c r="I37" s="133">
        <v>0</v>
      </c>
      <c r="J37" s="133">
        <v>319.92</v>
      </c>
      <c r="K37" s="135">
        <v>28227.833333333343</v>
      </c>
      <c r="L37" s="129"/>
      <c r="M37" s="136"/>
      <c r="N37" s="131"/>
      <c r="O37" s="137">
        <v>23301694.227363676</v>
      </c>
      <c r="P37" s="137">
        <v>-612759.9189963229</v>
      </c>
      <c r="Q37" s="138">
        <v>-2.5622994162699326E-2</v>
      </c>
      <c r="R37" s="140"/>
      <c r="S37" s="140"/>
      <c r="T37" s="131"/>
      <c r="U37" s="131"/>
      <c r="V37" s="131"/>
      <c r="W37" s="131"/>
      <c r="X37" s="131"/>
      <c r="Y37" s="131"/>
      <c r="Z37" s="131"/>
      <c r="AA37" s="131"/>
    </row>
    <row r="38" spans="1:28" x14ac:dyDescent="0.2">
      <c r="A38" s="77">
        <v>2006</v>
      </c>
      <c r="B38" s="215">
        <v>38718</v>
      </c>
      <c r="C38" s="133">
        <v>23585721.391399998</v>
      </c>
      <c r="D38" s="133">
        <v>626.6</v>
      </c>
      <c r="E38" s="133">
        <v>0</v>
      </c>
      <c r="F38" s="84">
        <v>5175.3</v>
      </c>
      <c r="G38" s="129">
        <v>31</v>
      </c>
      <c r="H38" s="134">
        <v>0</v>
      </c>
      <c r="I38" s="133">
        <v>66425.721138816312</v>
      </c>
      <c r="J38" s="133">
        <v>336.28800000000001</v>
      </c>
      <c r="K38" s="135">
        <v>28250.066666666677</v>
      </c>
      <c r="L38" s="129"/>
      <c r="M38" s="136"/>
      <c r="N38" s="131"/>
      <c r="O38" s="137">
        <v>22923004.454506725</v>
      </c>
      <c r="P38" s="137">
        <v>-662716.93689327314</v>
      </c>
      <c r="Q38" s="138">
        <v>-2.8098226291052429E-2</v>
      </c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8" x14ac:dyDescent="0.2">
      <c r="A39" s="77">
        <v>2006</v>
      </c>
      <c r="B39" s="215">
        <v>38749</v>
      </c>
      <c r="C39" s="133">
        <v>21843853.559599999</v>
      </c>
      <c r="D39" s="133">
        <v>684.8</v>
      </c>
      <c r="E39" s="133">
        <v>0</v>
      </c>
      <c r="F39" s="84">
        <v>5136.2</v>
      </c>
      <c r="G39" s="129">
        <v>28</v>
      </c>
      <c r="H39" s="134">
        <v>0</v>
      </c>
      <c r="I39" s="133">
        <v>66425.721138816312</v>
      </c>
      <c r="J39" s="133">
        <v>319.87200000000001</v>
      </c>
      <c r="K39" s="135">
        <v>28272.30000000001</v>
      </c>
      <c r="L39" s="129"/>
      <c r="M39" s="136"/>
      <c r="N39" s="131"/>
      <c r="O39" s="137">
        <v>21850567.035548463</v>
      </c>
      <c r="P39" s="137">
        <v>6713.4759484641254</v>
      </c>
      <c r="Q39" s="138">
        <v>3.0733935887945318E-4</v>
      </c>
      <c r="AA39" s="131"/>
    </row>
    <row r="40" spans="1:28" x14ac:dyDescent="0.2">
      <c r="A40" s="77">
        <v>2006</v>
      </c>
      <c r="B40" s="215">
        <v>38777</v>
      </c>
      <c r="C40" s="133">
        <v>23107893.602400001</v>
      </c>
      <c r="D40" s="133">
        <v>597.79999999999995</v>
      </c>
      <c r="E40" s="133">
        <v>0</v>
      </c>
      <c r="F40" s="84">
        <v>5107.1000000000004</v>
      </c>
      <c r="G40" s="129">
        <v>31</v>
      </c>
      <c r="H40" s="134">
        <v>0.33333333333333331</v>
      </c>
      <c r="I40" s="133">
        <v>66425.721138816312</v>
      </c>
      <c r="J40" s="133">
        <v>368.28</v>
      </c>
      <c r="K40" s="135">
        <v>28294.533333333344</v>
      </c>
      <c r="L40" s="129"/>
      <c r="M40" s="136"/>
      <c r="N40" s="131"/>
      <c r="O40" s="137">
        <v>22763946.327733357</v>
      </c>
      <c r="P40" s="137">
        <v>-343947.27466664463</v>
      </c>
      <c r="Q40" s="138">
        <v>-1.4884406194034147E-2</v>
      </c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8" x14ac:dyDescent="0.2">
      <c r="A41" s="77">
        <v>2006</v>
      </c>
      <c r="B41" s="215">
        <v>38808</v>
      </c>
      <c r="C41" s="133">
        <v>19931900.296599999</v>
      </c>
      <c r="D41" s="133">
        <v>351.6</v>
      </c>
      <c r="E41" s="133">
        <v>0</v>
      </c>
      <c r="F41" s="84">
        <v>5137.7</v>
      </c>
      <c r="G41" s="129">
        <v>30</v>
      </c>
      <c r="H41" s="134">
        <v>1</v>
      </c>
      <c r="I41" s="133">
        <v>66425.721138816312</v>
      </c>
      <c r="J41" s="133">
        <v>303.83999999999997</v>
      </c>
      <c r="K41" s="135">
        <v>28316.766666666677</v>
      </c>
      <c r="L41" s="129"/>
      <c r="M41" s="136"/>
      <c r="N41" s="131"/>
      <c r="O41" s="137">
        <v>19944863.326986432</v>
      </c>
      <c r="P41" s="137">
        <v>12963.030386433005</v>
      </c>
      <c r="Q41" s="138">
        <v>6.5036600592690349E-4</v>
      </c>
      <c r="R41" s="150"/>
      <c r="S41" s="150"/>
      <c r="T41" s="131"/>
      <c r="U41" s="131"/>
      <c r="V41" s="131"/>
      <c r="W41" s="131"/>
      <c r="X41" s="131"/>
      <c r="Y41" s="131"/>
      <c r="Z41" s="131"/>
      <c r="AA41" s="131"/>
      <c r="AB41" s="131"/>
    </row>
    <row r="42" spans="1:28" x14ac:dyDescent="0.2">
      <c r="A42" s="77">
        <v>2006</v>
      </c>
      <c r="B42" s="215">
        <v>38838</v>
      </c>
      <c r="C42" s="133">
        <v>20891060.2042</v>
      </c>
      <c r="D42" s="133">
        <v>185.4</v>
      </c>
      <c r="E42" s="133">
        <v>14.1</v>
      </c>
      <c r="F42" s="84">
        <v>5243.8</v>
      </c>
      <c r="G42" s="129">
        <v>31</v>
      </c>
      <c r="H42" s="134">
        <v>1</v>
      </c>
      <c r="I42" s="133">
        <v>66425.721138816312</v>
      </c>
      <c r="J42" s="133">
        <v>351.91199999999998</v>
      </c>
      <c r="K42" s="143">
        <v>28339.000000000011</v>
      </c>
      <c r="L42" s="129"/>
      <c r="M42" s="136"/>
      <c r="N42" s="131"/>
      <c r="O42" s="137">
        <v>20635162.164071377</v>
      </c>
      <c r="P42" s="137">
        <v>-255898.0401286222</v>
      </c>
      <c r="Q42" s="138">
        <v>-1.2249164840239928E-2</v>
      </c>
      <c r="R42" s="140"/>
      <c r="S42" s="140"/>
      <c r="T42" s="131"/>
      <c r="U42" s="131"/>
      <c r="V42" s="131"/>
      <c r="W42" s="131"/>
      <c r="X42" s="131"/>
      <c r="Y42" s="131"/>
      <c r="Z42" s="131"/>
      <c r="AA42" s="131"/>
      <c r="AB42" s="131"/>
    </row>
    <row r="43" spans="1:28" x14ac:dyDescent="0.2">
      <c r="A43" s="77">
        <v>2006</v>
      </c>
      <c r="B43" s="215">
        <v>38869</v>
      </c>
      <c r="C43" s="133">
        <v>21425326.924199998</v>
      </c>
      <c r="D43" s="133">
        <v>49.6</v>
      </c>
      <c r="E43" s="133">
        <v>34.200000000000003</v>
      </c>
      <c r="F43" s="84">
        <v>5352.8</v>
      </c>
      <c r="G43" s="129">
        <v>30</v>
      </c>
      <c r="H43" s="134">
        <v>0.66666666666666663</v>
      </c>
      <c r="I43" s="133">
        <v>66425.721138816312</v>
      </c>
      <c r="J43" s="133">
        <v>352.08</v>
      </c>
      <c r="K43" s="135">
        <v>28357.616666666676</v>
      </c>
      <c r="L43" s="129"/>
      <c r="M43" s="136"/>
      <c r="N43" s="131"/>
      <c r="O43" s="137">
        <v>20597461.249644335</v>
      </c>
      <c r="P43" s="137">
        <v>-827865.67455566302</v>
      </c>
      <c r="Q43" s="138">
        <v>-3.8639581906243177E-2</v>
      </c>
      <c r="R43" s="140"/>
      <c r="S43" s="140"/>
      <c r="T43" s="131"/>
      <c r="U43" s="131"/>
      <c r="V43" s="131"/>
      <c r="W43" s="131"/>
      <c r="X43" s="131"/>
      <c r="Y43" s="131"/>
      <c r="Z43" s="131"/>
      <c r="AA43" s="131"/>
      <c r="AB43" s="131"/>
    </row>
    <row r="44" spans="1:28" x14ac:dyDescent="0.2">
      <c r="A44" s="77">
        <v>2006</v>
      </c>
      <c r="B44" s="215">
        <v>38899</v>
      </c>
      <c r="C44" s="133">
        <v>23554559.241999999</v>
      </c>
      <c r="D44" s="133">
        <v>6.3</v>
      </c>
      <c r="E44" s="133">
        <v>101.9</v>
      </c>
      <c r="F44" s="84">
        <v>5464.8</v>
      </c>
      <c r="G44" s="129">
        <v>31</v>
      </c>
      <c r="H44" s="134">
        <v>0</v>
      </c>
      <c r="I44" s="133">
        <v>66425.721138816312</v>
      </c>
      <c r="J44" s="133">
        <v>319.92</v>
      </c>
      <c r="K44" s="135">
        <v>28376.233333333341</v>
      </c>
      <c r="L44" s="129"/>
      <c r="M44" s="136"/>
      <c r="N44" s="131"/>
      <c r="O44" s="137">
        <v>23434344.112928461</v>
      </c>
      <c r="P44" s="137">
        <v>-120215.12907153741</v>
      </c>
      <c r="Q44" s="138">
        <v>-5.1036883278708315E-3</v>
      </c>
      <c r="R44" s="140"/>
      <c r="S44" s="140"/>
      <c r="T44" s="131"/>
      <c r="U44" s="131"/>
      <c r="V44" s="131"/>
      <c r="W44" s="131"/>
      <c r="X44" s="131"/>
      <c r="Y44" s="131"/>
      <c r="Z44" s="131"/>
      <c r="AA44" s="131"/>
      <c r="AB44" s="131"/>
    </row>
    <row r="45" spans="1:28" x14ac:dyDescent="0.2">
      <c r="A45" s="77">
        <v>2006</v>
      </c>
      <c r="B45" s="215">
        <v>38930</v>
      </c>
      <c r="C45" s="133">
        <v>22408423.2522</v>
      </c>
      <c r="D45" s="133">
        <v>28</v>
      </c>
      <c r="E45" s="133">
        <v>51.8</v>
      </c>
      <c r="F45" s="84">
        <v>5505.8</v>
      </c>
      <c r="G45" s="129">
        <v>31</v>
      </c>
      <c r="H45" s="134">
        <v>0</v>
      </c>
      <c r="I45" s="133">
        <v>66425.721138816312</v>
      </c>
      <c r="J45" s="133">
        <v>351.91199999999998</v>
      </c>
      <c r="K45" s="135">
        <v>28394.850000000006</v>
      </c>
      <c r="L45" s="129"/>
      <c r="M45" s="136"/>
      <c r="N45" s="131"/>
      <c r="O45" s="137">
        <v>22199232.018596243</v>
      </c>
      <c r="P45" s="137">
        <v>-209191.23360375687</v>
      </c>
      <c r="Q45" s="138">
        <v>-9.3353838978036535E-3</v>
      </c>
      <c r="R45" s="140"/>
      <c r="S45" s="140"/>
      <c r="T45" s="131"/>
      <c r="U45" s="131"/>
      <c r="V45" s="131"/>
      <c r="W45" s="131"/>
      <c r="X45" s="131"/>
      <c r="Y45" s="131"/>
      <c r="Z45" s="131"/>
      <c r="AA45" s="131"/>
      <c r="AB45" s="131"/>
    </row>
    <row r="46" spans="1:28" x14ac:dyDescent="0.2">
      <c r="A46" s="77">
        <v>2006</v>
      </c>
      <c r="B46" s="215">
        <v>38961</v>
      </c>
      <c r="C46" s="133">
        <v>20044532.428599998</v>
      </c>
      <c r="D46" s="133">
        <v>137.5</v>
      </c>
      <c r="E46" s="133">
        <v>2.2999999999999998</v>
      </c>
      <c r="F46" s="84">
        <v>5456.2</v>
      </c>
      <c r="G46" s="129">
        <v>30</v>
      </c>
      <c r="H46" s="134">
        <v>0.33333333333333331</v>
      </c>
      <c r="I46" s="133">
        <v>66425.721138816312</v>
      </c>
      <c r="J46" s="133">
        <v>319.68</v>
      </c>
      <c r="K46" s="135">
        <v>28413.466666666671</v>
      </c>
      <c r="L46" s="129"/>
      <c r="M46" s="136"/>
      <c r="N46" s="131"/>
      <c r="O46" s="137">
        <v>20046014.60860125</v>
      </c>
      <c r="P46" s="137">
        <v>1482.1800012513995</v>
      </c>
      <c r="Q46" s="138">
        <v>7.3944353979372E-5</v>
      </c>
      <c r="R46" s="140"/>
      <c r="S46" s="140"/>
      <c r="T46" s="131"/>
      <c r="U46" s="131"/>
      <c r="V46" s="131"/>
      <c r="W46" s="131"/>
      <c r="X46" s="131"/>
      <c r="Y46" s="131"/>
      <c r="Z46" s="131"/>
      <c r="AA46" s="131"/>
      <c r="AB46" s="131"/>
    </row>
    <row r="47" spans="1:28" x14ac:dyDescent="0.2">
      <c r="A47" s="77">
        <v>2006</v>
      </c>
      <c r="B47" s="215">
        <v>38991</v>
      </c>
      <c r="C47" s="133">
        <v>21370547.82124</v>
      </c>
      <c r="D47" s="133">
        <v>331.3</v>
      </c>
      <c r="E47" s="133">
        <v>0.3</v>
      </c>
      <c r="F47" s="84">
        <v>5374.9</v>
      </c>
      <c r="G47" s="129">
        <v>31</v>
      </c>
      <c r="H47" s="134">
        <v>1</v>
      </c>
      <c r="I47" s="133">
        <v>66425.721138816312</v>
      </c>
      <c r="J47" s="133">
        <v>336.28800000000001</v>
      </c>
      <c r="K47" s="135">
        <v>28432.083333333336</v>
      </c>
      <c r="L47" s="129"/>
      <c r="M47" s="136"/>
      <c r="N47" s="131"/>
      <c r="O47" s="137">
        <v>21217818.797249015</v>
      </c>
      <c r="P47" s="137">
        <v>-152729.02399098501</v>
      </c>
      <c r="Q47" s="138">
        <v>-7.1467060773794935E-3</v>
      </c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</row>
    <row r="48" spans="1:28" x14ac:dyDescent="0.2">
      <c r="A48" s="77">
        <v>2006</v>
      </c>
      <c r="B48" s="215">
        <v>39022</v>
      </c>
      <c r="C48" s="133">
        <v>21803236.228259999</v>
      </c>
      <c r="D48" s="133">
        <v>418.4</v>
      </c>
      <c r="E48" s="133">
        <v>0</v>
      </c>
      <c r="F48" s="84">
        <v>5278.7</v>
      </c>
      <c r="G48" s="129">
        <v>30</v>
      </c>
      <c r="H48" s="134">
        <v>1</v>
      </c>
      <c r="I48" s="133">
        <v>66425.721138816312</v>
      </c>
      <c r="J48" s="133">
        <v>352.08</v>
      </c>
      <c r="K48" s="135">
        <v>28450.7</v>
      </c>
      <c r="L48" s="129"/>
      <c r="M48" s="136"/>
      <c r="N48" s="131"/>
      <c r="O48" s="137">
        <v>21273552.261716321</v>
      </c>
      <c r="P48" s="137">
        <v>-529683.96654367819</v>
      </c>
      <c r="Q48" s="138">
        <v>-2.4293823219561084E-2</v>
      </c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</row>
    <row r="49" spans="1:28" x14ac:dyDescent="0.2">
      <c r="A49" s="77">
        <v>2006</v>
      </c>
      <c r="B49" s="215">
        <v>39052</v>
      </c>
      <c r="C49" s="133">
        <v>23123833.453760002</v>
      </c>
      <c r="D49" s="133">
        <v>548</v>
      </c>
      <c r="E49" s="133">
        <v>0</v>
      </c>
      <c r="F49" s="84">
        <v>5263.7</v>
      </c>
      <c r="G49" s="129">
        <v>31</v>
      </c>
      <c r="H49" s="134">
        <v>0.66666666666666663</v>
      </c>
      <c r="I49" s="133">
        <v>66425.721138816312</v>
      </c>
      <c r="J49" s="133">
        <v>304.29599999999999</v>
      </c>
      <c r="K49" s="135">
        <v>28469.316666666666</v>
      </c>
      <c r="L49" s="129"/>
      <c r="M49" s="136"/>
      <c r="N49" s="131"/>
      <c r="O49" s="137">
        <v>22034929.227003634</v>
      </c>
      <c r="P49" s="137">
        <v>-1088904.2267563678</v>
      </c>
      <c r="Q49" s="138">
        <v>-4.7090125819052239E-2</v>
      </c>
      <c r="R49" s="152"/>
      <c r="S49" s="152"/>
      <c r="T49" s="152"/>
      <c r="U49" s="152"/>
      <c r="V49" s="152"/>
      <c r="W49" s="152"/>
      <c r="X49" s="131"/>
      <c r="Y49" s="131"/>
      <c r="Z49" s="131"/>
      <c r="AA49" s="131"/>
      <c r="AB49" s="131"/>
    </row>
    <row r="50" spans="1:28" x14ac:dyDescent="0.2">
      <c r="A50" s="77">
        <v>2007</v>
      </c>
      <c r="B50" s="215">
        <v>39083</v>
      </c>
      <c r="C50" s="133">
        <v>24585298.502999999</v>
      </c>
      <c r="D50" s="133">
        <v>697.39999999999986</v>
      </c>
      <c r="E50" s="133">
        <v>0</v>
      </c>
      <c r="F50" s="84">
        <v>5216.5</v>
      </c>
      <c r="G50" s="129">
        <v>31</v>
      </c>
      <c r="H50" s="134">
        <v>0</v>
      </c>
      <c r="I50" s="133">
        <v>116091.34408735466</v>
      </c>
      <c r="J50" s="133">
        <v>351.91199999999998</v>
      </c>
      <c r="K50" s="135">
        <v>28487.933333333331</v>
      </c>
      <c r="L50" s="129"/>
      <c r="M50" s="136"/>
      <c r="N50" s="131"/>
      <c r="O50" s="137">
        <v>23560491.550598212</v>
      </c>
      <c r="P50" s="137">
        <v>-1024806.952401787</v>
      </c>
      <c r="Q50" s="138">
        <v>-4.1683730310483558E-2</v>
      </c>
      <c r="R50" s="140"/>
      <c r="S50" s="140"/>
      <c r="T50" s="140"/>
      <c r="U50" s="140"/>
      <c r="V50" s="140"/>
      <c r="W50" s="140"/>
      <c r="X50" s="131"/>
      <c r="Y50" s="131"/>
      <c r="Z50" s="131"/>
      <c r="AA50" s="131"/>
      <c r="AB50" s="131"/>
    </row>
    <row r="51" spans="1:28" x14ac:dyDescent="0.2">
      <c r="A51" s="77">
        <v>2007</v>
      </c>
      <c r="B51" s="215">
        <v>39114</v>
      </c>
      <c r="C51" s="133">
        <v>23174346.925019998</v>
      </c>
      <c r="D51" s="133">
        <v>781</v>
      </c>
      <c r="E51" s="133">
        <v>0</v>
      </c>
      <c r="F51" s="84">
        <v>5184.8999999999996</v>
      </c>
      <c r="G51" s="129">
        <v>28</v>
      </c>
      <c r="H51" s="134">
        <v>0</v>
      </c>
      <c r="I51" s="133">
        <v>116091.34408735466</v>
      </c>
      <c r="J51" s="133">
        <v>319.87200000000001</v>
      </c>
      <c r="K51" s="135">
        <v>28506.549999999996</v>
      </c>
      <c r="L51" s="129"/>
      <c r="M51" s="136"/>
      <c r="N51" s="131"/>
      <c r="O51" s="137">
        <v>22493555.874679536</v>
      </c>
      <c r="P51" s="137">
        <v>-680791.05034046248</v>
      </c>
      <c r="Q51" s="138">
        <v>-2.9376924948225913E-2</v>
      </c>
      <c r="R51" s="140"/>
      <c r="S51" s="140"/>
      <c r="T51" s="140"/>
      <c r="U51" s="140"/>
      <c r="V51" s="140"/>
      <c r="W51" s="140"/>
      <c r="X51" s="131"/>
      <c r="Y51" s="131"/>
      <c r="Z51" s="131"/>
      <c r="AA51" s="131"/>
      <c r="AB51" s="131"/>
    </row>
    <row r="52" spans="1:28" x14ac:dyDescent="0.2">
      <c r="A52" s="77">
        <v>2007</v>
      </c>
      <c r="B52" s="215">
        <v>39142</v>
      </c>
      <c r="C52" s="133">
        <v>23451498.216060001</v>
      </c>
      <c r="D52" s="133">
        <v>594.80000000000018</v>
      </c>
      <c r="E52" s="133">
        <v>0</v>
      </c>
      <c r="F52" s="84">
        <v>5167.7</v>
      </c>
      <c r="G52" s="129">
        <v>31</v>
      </c>
      <c r="H52" s="134">
        <v>0.33333333333333331</v>
      </c>
      <c r="I52" s="133">
        <v>116091.34408735466</v>
      </c>
      <c r="J52" s="133">
        <v>351.91199999999998</v>
      </c>
      <c r="K52" s="135">
        <v>28525.166666666661</v>
      </c>
      <c r="L52" s="129"/>
      <c r="M52" s="136"/>
      <c r="N52" s="131"/>
      <c r="O52" s="137">
        <v>22647123.694592841</v>
      </c>
      <c r="P52" s="137">
        <v>-804374.52146716043</v>
      </c>
      <c r="Q52" s="138">
        <v>-3.4299493962236943E-2</v>
      </c>
      <c r="R52" s="140"/>
      <c r="S52" s="140"/>
      <c r="T52" s="140"/>
      <c r="U52" s="140"/>
      <c r="V52" s="140"/>
      <c r="W52" s="140"/>
      <c r="X52" s="131"/>
      <c r="Y52" s="131"/>
      <c r="Z52" s="131"/>
      <c r="AA52" s="131"/>
      <c r="AB52" s="131"/>
    </row>
    <row r="53" spans="1:28" x14ac:dyDescent="0.2">
      <c r="A53" s="77">
        <v>2007</v>
      </c>
      <c r="B53" s="215">
        <v>39173</v>
      </c>
      <c r="C53" s="133">
        <v>21387887.639460001</v>
      </c>
      <c r="D53" s="133">
        <v>427.99999999999989</v>
      </c>
      <c r="E53" s="133">
        <v>0</v>
      </c>
      <c r="F53" s="84">
        <v>5197.5</v>
      </c>
      <c r="G53" s="129">
        <v>30</v>
      </c>
      <c r="H53" s="134">
        <v>1</v>
      </c>
      <c r="I53" s="133">
        <v>116091.34408735466</v>
      </c>
      <c r="J53" s="133">
        <v>319.68</v>
      </c>
      <c r="K53" s="135">
        <v>28543.783333333326</v>
      </c>
      <c r="L53" s="129"/>
      <c r="M53" s="136"/>
      <c r="N53" s="131"/>
      <c r="O53" s="137">
        <v>20670191.411802415</v>
      </c>
      <c r="P53" s="137">
        <v>-717696.22765758634</v>
      </c>
      <c r="Q53" s="138">
        <v>-3.3556199647012293E-2</v>
      </c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</row>
    <row r="54" spans="1:28" x14ac:dyDescent="0.2">
      <c r="A54" s="77">
        <v>2007</v>
      </c>
      <c r="B54" s="215">
        <v>39203</v>
      </c>
      <c r="C54" s="133">
        <v>21169941.297019999</v>
      </c>
      <c r="D54" s="133">
        <v>174.89999999999998</v>
      </c>
      <c r="E54" s="133">
        <v>12.100000000000001</v>
      </c>
      <c r="F54" s="84">
        <v>5280.6</v>
      </c>
      <c r="G54" s="129">
        <v>31</v>
      </c>
      <c r="H54" s="134">
        <v>1</v>
      </c>
      <c r="I54" s="133">
        <v>116091.34408735466</v>
      </c>
      <c r="J54" s="133">
        <v>351.91199999999998</v>
      </c>
      <c r="K54" s="135">
        <v>28562.399999999991</v>
      </c>
      <c r="L54" s="129"/>
      <c r="M54" s="136"/>
      <c r="N54" s="131"/>
      <c r="O54" s="137">
        <v>20513739.274393056</v>
      </c>
      <c r="P54" s="137">
        <v>-656202.02262694389</v>
      </c>
      <c r="Q54" s="138">
        <v>-3.0996874928477698E-2</v>
      </c>
      <c r="R54" s="152"/>
      <c r="S54" s="152"/>
      <c r="T54" s="152"/>
      <c r="U54" s="152"/>
      <c r="V54" s="152"/>
      <c r="W54" s="152"/>
      <c r="X54" s="152"/>
      <c r="Y54" s="152"/>
      <c r="Z54" s="152"/>
      <c r="AA54" s="131"/>
      <c r="AB54" s="131"/>
    </row>
    <row r="55" spans="1:28" x14ac:dyDescent="0.2">
      <c r="A55" s="77">
        <v>2007</v>
      </c>
      <c r="B55" s="215">
        <v>39234</v>
      </c>
      <c r="C55" s="133">
        <v>22510148.184860002</v>
      </c>
      <c r="D55" s="133">
        <v>45.800000000000004</v>
      </c>
      <c r="E55" s="133">
        <v>48.2</v>
      </c>
      <c r="F55" s="84">
        <v>5391.3</v>
      </c>
      <c r="G55" s="129">
        <v>30</v>
      </c>
      <c r="H55" s="134">
        <v>0.66666666666666663</v>
      </c>
      <c r="I55" s="133">
        <v>116091.34408735466</v>
      </c>
      <c r="J55" s="133">
        <v>336.24</v>
      </c>
      <c r="K55" s="135">
        <v>28581.016666666656</v>
      </c>
      <c r="L55" s="129"/>
      <c r="M55" s="136"/>
      <c r="N55" s="131"/>
      <c r="O55" s="137">
        <v>20933270.476490613</v>
      </c>
      <c r="P55" s="137">
        <v>-1576877.7083693892</v>
      </c>
      <c r="Q55" s="138">
        <v>-7.005185818501071E-2</v>
      </c>
      <c r="R55" s="140"/>
      <c r="S55" s="140"/>
      <c r="T55" s="140"/>
      <c r="U55" s="140"/>
      <c r="V55" s="140"/>
      <c r="W55" s="140"/>
      <c r="X55" s="140"/>
      <c r="Y55" s="140"/>
      <c r="Z55" s="140"/>
      <c r="AA55" s="131"/>
      <c r="AB55" s="131"/>
    </row>
    <row r="56" spans="1:28" x14ac:dyDescent="0.2">
      <c r="A56" s="77">
        <v>2007</v>
      </c>
      <c r="B56" s="215">
        <v>39264</v>
      </c>
      <c r="C56" s="133">
        <v>22160756.218959998</v>
      </c>
      <c r="D56" s="133">
        <v>27.599999999999994</v>
      </c>
      <c r="E56" s="133">
        <v>56.599999999999987</v>
      </c>
      <c r="F56" s="84">
        <v>5513.8</v>
      </c>
      <c r="G56" s="129">
        <v>31</v>
      </c>
      <c r="H56" s="134">
        <v>0</v>
      </c>
      <c r="I56" s="133">
        <v>116091.34408735466</v>
      </c>
      <c r="J56" s="133">
        <v>336.28800000000001</v>
      </c>
      <c r="K56" s="135">
        <v>28599.63333333332</v>
      </c>
      <c r="L56" s="129"/>
      <c r="M56" s="136"/>
      <c r="N56" s="131"/>
      <c r="O56" s="137">
        <v>22138333.486935291</v>
      </c>
      <c r="P56" s="137">
        <v>-22422.7320247069</v>
      </c>
      <c r="Q56" s="138">
        <v>-1.0118216094775125E-3</v>
      </c>
      <c r="R56" s="140"/>
      <c r="S56" s="140"/>
      <c r="T56" s="140"/>
      <c r="U56" s="140"/>
      <c r="V56" s="140"/>
      <c r="W56" s="140"/>
      <c r="X56" s="140"/>
      <c r="Y56" s="140"/>
      <c r="Z56" s="140"/>
      <c r="AA56" s="131"/>
      <c r="AB56" s="131"/>
    </row>
    <row r="57" spans="1:28" x14ac:dyDescent="0.2">
      <c r="A57" s="77">
        <v>2007</v>
      </c>
      <c r="B57" s="215">
        <v>39295</v>
      </c>
      <c r="C57" s="133">
        <v>22644189.535700001</v>
      </c>
      <c r="D57" s="133">
        <v>24.6</v>
      </c>
      <c r="E57" s="133">
        <v>66.699999999999989</v>
      </c>
      <c r="F57" s="84">
        <v>5582.2</v>
      </c>
      <c r="G57" s="129">
        <v>31</v>
      </c>
      <c r="H57" s="134">
        <v>0</v>
      </c>
      <c r="I57" s="133">
        <v>116091.34408735466</v>
      </c>
      <c r="J57" s="133">
        <v>351.91199999999998</v>
      </c>
      <c r="K57" s="135">
        <v>28618.249999999985</v>
      </c>
      <c r="L57" s="129"/>
      <c r="M57" s="136"/>
      <c r="N57" s="131"/>
      <c r="O57" s="137">
        <v>22848341.346354205</v>
      </c>
      <c r="P57" s="137">
        <v>204151.81065420434</v>
      </c>
      <c r="Q57" s="138">
        <v>9.0156377790578928E-3</v>
      </c>
      <c r="R57" s="140"/>
      <c r="S57" s="140"/>
      <c r="T57" s="140"/>
      <c r="U57" s="140"/>
      <c r="V57" s="140"/>
      <c r="W57" s="140"/>
      <c r="X57" s="140"/>
      <c r="Y57" s="140"/>
      <c r="Z57" s="140"/>
      <c r="AA57" s="131"/>
      <c r="AB57" s="131"/>
    </row>
    <row r="58" spans="1:28" x14ac:dyDescent="0.2">
      <c r="A58" s="77">
        <v>2007</v>
      </c>
      <c r="B58" s="215">
        <v>39326</v>
      </c>
      <c r="C58" s="133">
        <v>20748466.241979998</v>
      </c>
      <c r="D58" s="133">
        <v>91.500000000000014</v>
      </c>
      <c r="E58" s="133">
        <v>21.6</v>
      </c>
      <c r="F58" s="84">
        <v>5544.2</v>
      </c>
      <c r="G58" s="129">
        <v>30</v>
      </c>
      <c r="H58" s="134">
        <v>0.33333333333333331</v>
      </c>
      <c r="I58" s="133">
        <v>116091.34408735466</v>
      </c>
      <c r="J58" s="133">
        <v>303.83999999999997</v>
      </c>
      <c r="K58" s="135">
        <v>28636.86666666665</v>
      </c>
      <c r="L58" s="129"/>
      <c r="M58" s="136"/>
      <c r="N58" s="131"/>
      <c r="O58" s="137">
        <v>20450685.722432666</v>
      </c>
      <c r="P58" s="137">
        <v>-297780.51954733208</v>
      </c>
      <c r="Q58" s="138">
        <v>-1.4351929249827542E-2</v>
      </c>
      <c r="R58" s="140"/>
      <c r="S58" s="140"/>
      <c r="T58" s="140"/>
      <c r="U58" s="140"/>
      <c r="V58" s="140"/>
      <c r="W58" s="140"/>
      <c r="X58" s="140"/>
      <c r="Y58" s="140"/>
      <c r="Z58" s="140"/>
      <c r="AA58" s="131"/>
      <c r="AB58" s="131"/>
    </row>
    <row r="59" spans="1:28" x14ac:dyDescent="0.2">
      <c r="A59" s="77">
        <v>2007</v>
      </c>
      <c r="B59" s="215">
        <v>39356</v>
      </c>
      <c r="C59" s="133">
        <v>21275717.426599998</v>
      </c>
      <c r="D59" s="133">
        <v>193.4</v>
      </c>
      <c r="E59" s="133">
        <v>8.3000000000000007</v>
      </c>
      <c r="F59" s="84">
        <v>5479.1</v>
      </c>
      <c r="G59" s="129">
        <v>31</v>
      </c>
      <c r="H59" s="134">
        <v>1</v>
      </c>
      <c r="I59" s="133">
        <v>116091.34408735466</v>
      </c>
      <c r="J59" s="133">
        <v>351.91199999999998</v>
      </c>
      <c r="K59" s="135">
        <v>28655.483333333315</v>
      </c>
      <c r="L59" s="129"/>
      <c r="M59" s="136"/>
      <c r="N59" s="131"/>
      <c r="O59" s="137">
        <v>21032071.866972551</v>
      </c>
      <c r="P59" s="137">
        <v>-243645.55962744728</v>
      </c>
      <c r="Q59" s="138">
        <v>-1.1451814044250703E-2</v>
      </c>
      <c r="R59" s="140"/>
      <c r="S59" s="140"/>
      <c r="T59" s="140"/>
      <c r="U59" s="140"/>
      <c r="V59" s="140"/>
      <c r="W59" s="140"/>
      <c r="X59" s="140"/>
      <c r="Y59" s="140"/>
      <c r="Z59" s="140"/>
      <c r="AA59" s="131"/>
      <c r="AB59" s="131"/>
    </row>
    <row r="60" spans="1:28" x14ac:dyDescent="0.2">
      <c r="A60" s="77">
        <v>2007</v>
      </c>
      <c r="B60" s="215">
        <v>39387</v>
      </c>
      <c r="C60" s="133">
        <v>22157185.579820003</v>
      </c>
      <c r="D60" s="133">
        <v>535.70000000000005</v>
      </c>
      <c r="E60" s="133">
        <v>0</v>
      </c>
      <c r="F60" s="84">
        <v>5395.6</v>
      </c>
      <c r="G60" s="129">
        <v>30</v>
      </c>
      <c r="H60" s="134">
        <v>1</v>
      </c>
      <c r="I60" s="133">
        <v>116091.34408735466</v>
      </c>
      <c r="J60" s="133">
        <v>352.08</v>
      </c>
      <c r="K60" s="135">
        <v>28674.09999999998</v>
      </c>
      <c r="L60" s="129"/>
      <c r="M60" s="136"/>
      <c r="N60" s="131"/>
      <c r="O60" s="137">
        <v>22233413.149067141</v>
      </c>
      <c r="P60" s="137">
        <v>76227.569247137755</v>
      </c>
      <c r="Q60" s="138">
        <v>3.4403091932651945E-3</v>
      </c>
      <c r="R60" s="140"/>
      <c r="S60" s="140"/>
      <c r="T60" s="140"/>
      <c r="U60" s="140"/>
      <c r="V60" s="140"/>
      <c r="W60" s="140"/>
      <c r="X60" s="140"/>
      <c r="Y60" s="140"/>
      <c r="Z60" s="140"/>
      <c r="AA60" s="131"/>
      <c r="AB60" s="131"/>
    </row>
    <row r="61" spans="1:28" x14ac:dyDescent="0.2">
      <c r="A61" s="77">
        <v>2007</v>
      </c>
      <c r="B61" s="215">
        <v>39417</v>
      </c>
      <c r="C61" s="133">
        <v>23352495.094760001</v>
      </c>
      <c r="D61" s="133">
        <v>688.8</v>
      </c>
      <c r="E61" s="133">
        <v>0</v>
      </c>
      <c r="F61" s="84">
        <v>5374.1</v>
      </c>
      <c r="G61" s="129">
        <v>31</v>
      </c>
      <c r="H61" s="134">
        <v>0.66666666666666663</v>
      </c>
      <c r="I61" s="133">
        <v>116091.34408735466</v>
      </c>
      <c r="J61" s="133">
        <v>304.29599999999999</v>
      </c>
      <c r="K61" s="135">
        <v>28692.716666666645</v>
      </c>
      <c r="L61" s="129"/>
      <c r="M61" s="136"/>
      <c r="N61" s="131"/>
      <c r="O61" s="137">
        <v>23122072.265136141</v>
      </c>
      <c r="P61" s="137">
        <v>-230422.82962385938</v>
      </c>
      <c r="Q61" s="138">
        <v>-9.867161033065083E-3</v>
      </c>
      <c r="R61" s="140"/>
      <c r="S61" s="140"/>
      <c r="T61" s="140"/>
      <c r="U61" s="140"/>
      <c r="V61" s="140"/>
      <c r="W61" s="140"/>
      <c r="X61" s="140"/>
      <c r="Y61" s="140"/>
      <c r="Z61" s="140"/>
      <c r="AA61" s="131"/>
      <c r="AB61" s="131"/>
    </row>
    <row r="62" spans="1:28" x14ac:dyDescent="0.2">
      <c r="A62" s="77">
        <v>2008</v>
      </c>
      <c r="B62" s="215">
        <v>39448</v>
      </c>
      <c r="C62" s="133">
        <v>24201170.460000001</v>
      </c>
      <c r="D62" s="133">
        <v>669.5</v>
      </c>
      <c r="E62" s="133">
        <v>0</v>
      </c>
      <c r="F62" s="84">
        <v>5323.9</v>
      </c>
      <c r="G62" s="129">
        <v>31</v>
      </c>
      <c r="H62" s="134">
        <v>0</v>
      </c>
      <c r="I62" s="133">
        <v>143373.20424847238</v>
      </c>
      <c r="J62" s="133">
        <v>352</v>
      </c>
      <c r="K62" s="135">
        <v>28711.33333333331</v>
      </c>
      <c r="L62" s="129"/>
      <c r="M62" s="136"/>
      <c r="N62" s="131"/>
      <c r="O62" s="137">
        <v>23636901.843682952</v>
      </c>
      <c r="P62" s="137">
        <v>-564268.61631704867</v>
      </c>
      <c r="Q62" s="138">
        <v>-2.3315757279164614E-2</v>
      </c>
      <c r="R62" s="140"/>
      <c r="S62" s="140"/>
      <c r="T62" s="140"/>
      <c r="U62" s="140"/>
      <c r="V62" s="140"/>
      <c r="W62" s="140"/>
      <c r="X62" s="140"/>
      <c r="Y62" s="140"/>
      <c r="Z62" s="140"/>
      <c r="AA62" s="131"/>
      <c r="AB62" s="131"/>
    </row>
    <row r="63" spans="1:28" x14ac:dyDescent="0.2">
      <c r="A63" s="77">
        <v>2008</v>
      </c>
      <c r="B63" s="215">
        <v>39479</v>
      </c>
      <c r="C63" s="133">
        <v>22945626.329999998</v>
      </c>
      <c r="D63" s="133">
        <v>735.4</v>
      </c>
      <c r="E63" s="133">
        <v>0</v>
      </c>
      <c r="F63" s="84">
        <v>5303.7</v>
      </c>
      <c r="G63" s="129">
        <v>29</v>
      </c>
      <c r="H63" s="134">
        <v>0</v>
      </c>
      <c r="I63" s="133">
        <v>143373.20424847238</v>
      </c>
      <c r="J63" s="133">
        <v>320</v>
      </c>
      <c r="K63" s="135">
        <v>28729.949999999975</v>
      </c>
      <c r="L63" s="129"/>
      <c r="M63" s="136"/>
      <c r="N63" s="131"/>
      <c r="O63" s="137">
        <v>22873734.150999967</v>
      </c>
      <c r="P63" s="137">
        <v>-71892.179000031203</v>
      </c>
      <c r="Q63" s="138">
        <v>-3.1331539163974177E-3</v>
      </c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</row>
    <row r="64" spans="1:28" x14ac:dyDescent="0.2">
      <c r="A64" s="77">
        <v>2008</v>
      </c>
      <c r="B64" s="215">
        <v>39508</v>
      </c>
      <c r="C64" s="133">
        <v>23461308.109999999</v>
      </c>
      <c r="D64" s="133">
        <v>689.8</v>
      </c>
      <c r="E64" s="133">
        <v>0</v>
      </c>
      <c r="F64" s="84">
        <v>5278.9</v>
      </c>
      <c r="G64" s="129">
        <v>31</v>
      </c>
      <c r="H64" s="134">
        <v>0.33333333333333331</v>
      </c>
      <c r="I64" s="133">
        <v>143373.20424847238</v>
      </c>
      <c r="J64" s="133">
        <v>304</v>
      </c>
      <c r="K64" s="135">
        <v>28748.56666666664</v>
      </c>
      <c r="L64" s="129"/>
      <c r="M64" s="136"/>
      <c r="N64" s="131"/>
      <c r="O64" s="137">
        <v>22964749.68468833</v>
      </c>
      <c r="P64" s="137">
        <v>-496558.42531166971</v>
      </c>
      <c r="Q64" s="138">
        <v>-2.1164993144607302E-2</v>
      </c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</row>
    <row r="65" spans="1:28" x14ac:dyDescent="0.2">
      <c r="A65" s="77">
        <v>2008</v>
      </c>
      <c r="B65" s="215">
        <v>39539</v>
      </c>
      <c r="C65" s="133">
        <v>20587846.359999999</v>
      </c>
      <c r="D65" s="133">
        <v>318.09999999999991</v>
      </c>
      <c r="E65" s="133">
        <v>0</v>
      </c>
      <c r="F65" s="84">
        <v>5310.6</v>
      </c>
      <c r="G65" s="129">
        <v>30</v>
      </c>
      <c r="H65" s="134">
        <v>1</v>
      </c>
      <c r="I65" s="133">
        <v>143373.20424847238</v>
      </c>
      <c r="J65" s="133">
        <v>352</v>
      </c>
      <c r="K65" s="135">
        <v>28767.183333333305</v>
      </c>
      <c r="L65" s="129"/>
      <c r="M65" s="136"/>
      <c r="N65" s="131"/>
      <c r="O65" s="137">
        <v>20610460.30665727</v>
      </c>
      <c r="P65" s="137">
        <v>22613.946657270193</v>
      </c>
      <c r="Q65" s="138">
        <v>1.0984124449853431E-3</v>
      </c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</row>
    <row r="66" spans="1:28" x14ac:dyDescent="0.2">
      <c r="A66" s="77">
        <v>2008</v>
      </c>
      <c r="B66" s="215">
        <v>39569</v>
      </c>
      <c r="C66" s="133">
        <v>20078340.579999998</v>
      </c>
      <c r="D66" s="133">
        <v>255.79999999999998</v>
      </c>
      <c r="E66" s="133">
        <v>0</v>
      </c>
      <c r="F66" s="84">
        <v>5370.3</v>
      </c>
      <c r="G66" s="129">
        <v>31</v>
      </c>
      <c r="H66" s="134">
        <v>1</v>
      </c>
      <c r="I66" s="133">
        <v>143373.20424847238</v>
      </c>
      <c r="J66" s="133">
        <v>336</v>
      </c>
      <c r="K66" s="135">
        <v>28785.79999999997</v>
      </c>
      <c r="L66" s="129"/>
      <c r="M66" s="136"/>
      <c r="N66" s="131"/>
      <c r="O66" s="137">
        <v>20594679.630686037</v>
      </c>
      <c r="P66" s="137">
        <v>516339.05068603903</v>
      </c>
      <c r="Q66" s="138">
        <v>2.5716221349505523E-2</v>
      </c>
      <c r="R66" s="152"/>
      <c r="S66" s="152"/>
      <c r="T66" s="152"/>
      <c r="U66" s="152"/>
      <c r="V66" s="152"/>
      <c r="W66" s="152"/>
      <c r="X66" s="131"/>
      <c r="Y66" s="131"/>
      <c r="Z66" s="131"/>
      <c r="AA66" s="131"/>
      <c r="AB66" s="131"/>
    </row>
    <row r="67" spans="1:28" x14ac:dyDescent="0.2">
      <c r="A67" s="77">
        <v>2008</v>
      </c>
      <c r="B67" s="215">
        <v>39600</v>
      </c>
      <c r="C67" s="133">
        <v>20867742.32</v>
      </c>
      <c r="D67" s="133">
        <v>45.800000000000011</v>
      </c>
      <c r="E67" s="133">
        <v>44.8</v>
      </c>
      <c r="F67" s="84">
        <v>5458.4</v>
      </c>
      <c r="G67" s="129">
        <v>30</v>
      </c>
      <c r="H67" s="134">
        <v>0.66666666666666663</v>
      </c>
      <c r="I67" s="133">
        <v>143373.20424847238</v>
      </c>
      <c r="J67" s="133">
        <v>336</v>
      </c>
      <c r="K67" s="135">
        <v>28804.416666666635</v>
      </c>
      <c r="L67" s="129"/>
      <c r="M67" s="136"/>
      <c r="N67" s="131"/>
      <c r="O67" s="137">
        <v>20943628.499515593</v>
      </c>
      <c r="P67" s="137">
        <v>75886.179515592754</v>
      </c>
      <c r="Q67" s="138">
        <v>3.6365304090832168E-3</v>
      </c>
      <c r="R67" s="140"/>
      <c r="S67" s="140"/>
      <c r="T67" s="140"/>
      <c r="U67" s="140"/>
      <c r="V67" s="140"/>
      <c r="W67" s="140"/>
      <c r="X67" s="131"/>
      <c r="Y67" s="131"/>
      <c r="Z67" s="131"/>
      <c r="AA67" s="131"/>
      <c r="AB67" s="131"/>
    </row>
    <row r="68" spans="1:28" x14ac:dyDescent="0.2">
      <c r="A68" s="77">
        <v>2008</v>
      </c>
      <c r="B68" s="215">
        <v>39630</v>
      </c>
      <c r="C68" s="133">
        <v>22238069.41</v>
      </c>
      <c r="D68" s="133">
        <v>10.099999999999998</v>
      </c>
      <c r="E68" s="133">
        <v>67.699999999999989</v>
      </c>
      <c r="F68" s="84">
        <v>5533.6</v>
      </c>
      <c r="G68" s="129">
        <v>31</v>
      </c>
      <c r="H68" s="134">
        <v>0</v>
      </c>
      <c r="I68" s="133">
        <v>143373.20424847238</v>
      </c>
      <c r="J68" s="133">
        <v>352</v>
      </c>
      <c r="K68" s="135">
        <v>28823.0333333333</v>
      </c>
      <c r="L68" s="129"/>
      <c r="M68" s="136"/>
      <c r="N68" s="131"/>
      <c r="O68" s="137">
        <v>22617189.177779458</v>
      </c>
      <c r="P68" s="137">
        <v>379119.76777945831</v>
      </c>
      <c r="Q68" s="138">
        <v>1.7048232056015439E-2</v>
      </c>
      <c r="R68" s="140"/>
      <c r="S68" s="140"/>
      <c r="T68" s="140"/>
      <c r="U68" s="140"/>
      <c r="V68" s="140"/>
      <c r="W68" s="140"/>
      <c r="X68" s="131"/>
      <c r="Y68" s="131"/>
      <c r="Z68" s="131"/>
      <c r="AA68" s="131"/>
      <c r="AB68" s="131"/>
    </row>
    <row r="69" spans="1:28" x14ac:dyDescent="0.2">
      <c r="A69" s="77">
        <v>2008</v>
      </c>
      <c r="B69" s="215">
        <v>39661</v>
      </c>
      <c r="C69" s="133">
        <v>21092120.360000003</v>
      </c>
      <c r="D69" s="133">
        <v>41.5</v>
      </c>
      <c r="E69" s="133">
        <v>32.799999999999997</v>
      </c>
      <c r="F69" s="84">
        <v>5592.4</v>
      </c>
      <c r="G69" s="129">
        <v>31</v>
      </c>
      <c r="H69" s="134">
        <v>0</v>
      </c>
      <c r="I69" s="133">
        <v>143373.20424847238</v>
      </c>
      <c r="J69" s="133">
        <v>320</v>
      </c>
      <c r="K69" s="135">
        <v>28841.649999999965</v>
      </c>
      <c r="L69" s="129"/>
      <c r="M69" s="136"/>
      <c r="N69" s="131"/>
      <c r="O69" s="137">
        <v>21343082.104531679</v>
      </c>
      <c r="P69" s="137">
        <v>250961.74453167617</v>
      </c>
      <c r="Q69" s="138">
        <v>1.1898364898751988E-2</v>
      </c>
      <c r="R69" s="140"/>
      <c r="S69" s="140"/>
      <c r="T69" s="140"/>
      <c r="U69" s="140"/>
      <c r="V69" s="140"/>
      <c r="W69" s="140"/>
      <c r="X69" s="131"/>
      <c r="Y69" s="131"/>
      <c r="Z69" s="131"/>
      <c r="AA69" s="131"/>
      <c r="AB69" s="131"/>
    </row>
    <row r="70" spans="1:28" x14ac:dyDescent="0.2">
      <c r="A70" s="77">
        <v>2008</v>
      </c>
      <c r="B70" s="215">
        <v>39692</v>
      </c>
      <c r="C70" s="133">
        <v>20273869.189999998</v>
      </c>
      <c r="D70" s="133">
        <v>100.80000000000001</v>
      </c>
      <c r="E70" s="133">
        <v>11.1</v>
      </c>
      <c r="F70" s="84">
        <v>5556.1</v>
      </c>
      <c r="G70" s="129">
        <v>30</v>
      </c>
      <c r="H70" s="134">
        <v>0.33333333333333331</v>
      </c>
      <c r="I70" s="133">
        <v>143373.20424847238</v>
      </c>
      <c r="J70" s="133">
        <v>336</v>
      </c>
      <c r="K70" s="135">
        <v>28860.26666666663</v>
      </c>
      <c r="L70" s="129"/>
      <c r="M70" s="136"/>
      <c r="N70" s="131"/>
      <c r="O70" s="137">
        <v>20463934.917111576</v>
      </c>
      <c r="P70" s="137">
        <v>190065.72711157799</v>
      </c>
      <c r="Q70" s="138">
        <v>9.3749113861959377E-3</v>
      </c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</row>
    <row r="71" spans="1:28" x14ac:dyDescent="0.2">
      <c r="A71" s="77">
        <v>2008</v>
      </c>
      <c r="B71" s="215">
        <v>39722</v>
      </c>
      <c r="C71" s="133">
        <v>20894586.170000002</v>
      </c>
      <c r="D71" s="133">
        <v>329.7</v>
      </c>
      <c r="E71" s="133">
        <v>0</v>
      </c>
      <c r="F71" s="84">
        <v>5512.3</v>
      </c>
      <c r="G71" s="129">
        <v>31</v>
      </c>
      <c r="H71" s="134">
        <v>1</v>
      </c>
      <c r="I71" s="133">
        <v>143373.20424847238</v>
      </c>
      <c r="J71" s="133">
        <v>352</v>
      </c>
      <c r="K71" s="135">
        <v>28878.883333333295</v>
      </c>
      <c r="L71" s="129"/>
      <c r="M71" s="136"/>
      <c r="N71" s="131"/>
      <c r="O71" s="137">
        <v>21615388.497216731</v>
      </c>
      <c r="P71" s="137">
        <v>720802.32721672952</v>
      </c>
      <c r="Q71" s="138">
        <v>3.4497085577681455E-2</v>
      </c>
      <c r="R71" s="152"/>
      <c r="S71" s="152"/>
      <c r="T71" s="152"/>
      <c r="U71" s="152"/>
      <c r="V71" s="152"/>
      <c r="W71" s="152"/>
      <c r="X71" s="152"/>
      <c r="Y71" s="152"/>
      <c r="Z71" s="152"/>
      <c r="AA71" s="131"/>
    </row>
    <row r="72" spans="1:28" x14ac:dyDescent="0.2">
      <c r="A72" s="77">
        <v>2008</v>
      </c>
      <c r="B72" s="215">
        <v>39753</v>
      </c>
      <c r="C72" s="133">
        <v>21604762.829999998</v>
      </c>
      <c r="D72" s="133">
        <v>500.7000000000001</v>
      </c>
      <c r="E72" s="133">
        <v>0</v>
      </c>
      <c r="F72" s="84">
        <v>5407.2</v>
      </c>
      <c r="G72" s="129">
        <v>30</v>
      </c>
      <c r="H72" s="134">
        <v>1</v>
      </c>
      <c r="I72" s="133">
        <v>143373.20424847238</v>
      </c>
      <c r="J72" s="133">
        <v>320</v>
      </c>
      <c r="K72" s="135">
        <v>28897.49999999996</v>
      </c>
      <c r="L72" s="129"/>
      <c r="M72" s="136"/>
      <c r="N72" s="131"/>
      <c r="O72" s="137">
        <v>21650098.04550929</v>
      </c>
      <c r="P72" s="137">
        <v>45335.215509291738</v>
      </c>
      <c r="Q72" s="138">
        <v>2.0983898719934128E-3</v>
      </c>
      <c r="R72" s="140"/>
      <c r="S72" s="140"/>
      <c r="T72" s="140"/>
      <c r="U72" s="140"/>
      <c r="V72" s="140"/>
      <c r="W72" s="140"/>
      <c r="X72" s="140"/>
      <c r="Y72" s="140"/>
      <c r="Z72" s="140"/>
      <c r="AA72" s="131"/>
    </row>
    <row r="73" spans="1:28" x14ac:dyDescent="0.2">
      <c r="A73" s="131">
        <v>2008</v>
      </c>
      <c r="B73" s="215">
        <v>39783</v>
      </c>
      <c r="C73" s="153">
        <v>23398013.309999999</v>
      </c>
      <c r="D73" s="153">
        <v>682.1</v>
      </c>
      <c r="E73" s="153">
        <v>0</v>
      </c>
      <c r="F73" s="84">
        <v>5368</v>
      </c>
      <c r="G73" s="154">
        <v>31</v>
      </c>
      <c r="H73" s="134">
        <v>0.66666666666666663</v>
      </c>
      <c r="I73" s="135">
        <v>143373.20424847238</v>
      </c>
      <c r="J73" s="135">
        <v>336</v>
      </c>
      <c r="K73" s="135">
        <v>28916.116666666625</v>
      </c>
      <c r="L73" s="137"/>
      <c r="M73" s="136"/>
      <c r="N73" s="131"/>
      <c r="O73" s="137">
        <v>23366460.429378584</v>
      </c>
      <c r="P73" s="137">
        <v>-31552.880621414632</v>
      </c>
      <c r="Q73" s="138">
        <v>-1.3485281935423702E-3</v>
      </c>
      <c r="R73" s="140"/>
      <c r="S73" s="155"/>
      <c r="T73" s="140"/>
      <c r="U73" s="140"/>
      <c r="V73" s="140"/>
      <c r="W73" s="140"/>
      <c r="X73" s="140"/>
      <c r="Y73" s="140"/>
      <c r="Z73" s="140"/>
      <c r="AA73" s="131"/>
    </row>
    <row r="74" spans="1:28" x14ac:dyDescent="0.2">
      <c r="A74" s="77">
        <v>2009</v>
      </c>
      <c r="B74" s="215">
        <v>39814</v>
      </c>
      <c r="C74" s="133">
        <v>23452689.010000002</v>
      </c>
      <c r="D74" s="156">
        <v>877</v>
      </c>
      <c r="E74" s="156">
        <v>0</v>
      </c>
      <c r="F74" s="84">
        <v>5275.1</v>
      </c>
      <c r="G74" s="129">
        <v>31</v>
      </c>
      <c r="H74" s="134">
        <v>0</v>
      </c>
      <c r="I74" s="133">
        <v>223927.26867144043</v>
      </c>
      <c r="J74" s="133">
        <v>336</v>
      </c>
      <c r="K74" s="135">
        <v>28934.73333333329</v>
      </c>
      <c r="L74" s="129"/>
      <c r="M74" s="136"/>
      <c r="N74" s="136"/>
      <c r="O74" s="137">
        <v>24471891.778604113</v>
      </c>
      <c r="P74" s="137">
        <v>1019202.7686041109</v>
      </c>
      <c r="Q74" s="138">
        <v>4.3457821325713762E-2</v>
      </c>
      <c r="R74" s="140"/>
      <c r="S74" s="155"/>
      <c r="T74" s="140"/>
      <c r="U74" s="140"/>
      <c r="V74" s="140"/>
      <c r="W74" s="140"/>
      <c r="X74" s="140"/>
      <c r="Y74" s="140"/>
      <c r="Z74" s="140"/>
      <c r="AA74" s="131"/>
    </row>
    <row r="75" spans="1:28" x14ac:dyDescent="0.2">
      <c r="A75" s="77">
        <v>2009</v>
      </c>
      <c r="B75" s="215">
        <v>39845</v>
      </c>
      <c r="C75" s="133">
        <v>21460551.43</v>
      </c>
      <c r="D75" s="156">
        <v>689.19999999999993</v>
      </c>
      <c r="E75" s="156">
        <v>0</v>
      </c>
      <c r="F75" s="84">
        <v>5201</v>
      </c>
      <c r="G75" s="129">
        <v>28</v>
      </c>
      <c r="H75" s="134">
        <v>0</v>
      </c>
      <c r="I75" s="133">
        <v>223927.26867144043</v>
      </c>
      <c r="J75" s="133">
        <v>304</v>
      </c>
      <c r="K75" s="135">
        <v>28953.349999999955</v>
      </c>
      <c r="L75" s="129"/>
      <c r="M75" s="136"/>
      <c r="N75" s="136"/>
      <c r="O75" s="137">
        <v>21613715.039532837</v>
      </c>
      <c r="P75" s="137">
        <v>153163.60953283682</v>
      </c>
      <c r="Q75" s="138">
        <v>7.1369838763195668E-3</v>
      </c>
      <c r="R75" s="140"/>
      <c r="S75" s="155"/>
      <c r="T75" s="140"/>
      <c r="U75" s="140"/>
      <c r="V75" s="140"/>
      <c r="W75" s="140"/>
      <c r="X75" s="140"/>
      <c r="Y75" s="140"/>
      <c r="Z75" s="140"/>
      <c r="AA75" s="131"/>
    </row>
    <row r="76" spans="1:28" x14ac:dyDescent="0.2">
      <c r="A76" s="77">
        <v>2009</v>
      </c>
      <c r="B76" s="215">
        <v>39873</v>
      </c>
      <c r="C76" s="133">
        <v>22553827.760000002</v>
      </c>
      <c r="D76" s="156">
        <v>597.60000000000014</v>
      </c>
      <c r="E76" s="156">
        <v>0</v>
      </c>
      <c r="F76" s="84">
        <v>5125</v>
      </c>
      <c r="G76" s="129">
        <v>31</v>
      </c>
      <c r="H76" s="134">
        <v>0.33333333333333331</v>
      </c>
      <c r="I76" s="133">
        <v>223927.26867144043</v>
      </c>
      <c r="J76" s="133">
        <v>352</v>
      </c>
      <c r="K76" s="135">
        <v>28971.96666666662</v>
      </c>
      <c r="L76" s="129"/>
      <c r="M76" s="136"/>
      <c r="N76" s="136"/>
      <c r="O76" s="137">
        <v>22365876.305257805</v>
      </c>
      <c r="P76" s="137">
        <v>-187951.45474219695</v>
      </c>
      <c r="Q76" s="138">
        <v>-8.3334614745766301E-3</v>
      </c>
      <c r="R76" s="140"/>
      <c r="S76" s="155"/>
      <c r="T76" s="140"/>
      <c r="U76" s="140"/>
      <c r="V76" s="140"/>
      <c r="W76" s="140"/>
      <c r="X76" s="140"/>
      <c r="Y76" s="140"/>
      <c r="Z76" s="140"/>
      <c r="AA76" s="131"/>
    </row>
    <row r="77" spans="1:28" x14ac:dyDescent="0.2">
      <c r="A77" s="77">
        <v>2009</v>
      </c>
      <c r="B77" s="215">
        <v>39904</v>
      </c>
      <c r="C77" s="133">
        <v>20157520.260000002</v>
      </c>
      <c r="D77" s="156">
        <v>368.39336726571935</v>
      </c>
      <c r="E77" s="156">
        <v>0.5</v>
      </c>
      <c r="F77" s="84">
        <v>5119.3999999999996</v>
      </c>
      <c r="G77" s="129">
        <v>30</v>
      </c>
      <c r="H77" s="134">
        <v>1</v>
      </c>
      <c r="I77" s="133">
        <v>223927.26867144043</v>
      </c>
      <c r="J77" s="133">
        <v>320</v>
      </c>
      <c r="K77" s="135">
        <v>28990.583333333285</v>
      </c>
      <c r="L77" s="129"/>
      <c r="M77" s="136"/>
      <c r="N77" s="136"/>
      <c r="O77" s="137">
        <v>19927678.790879555</v>
      </c>
      <c r="P77" s="137">
        <v>-229841.46912044659</v>
      </c>
      <c r="Q77" s="138">
        <v>-1.1402269036858533E-2</v>
      </c>
      <c r="R77" s="140"/>
      <c r="S77" s="155"/>
      <c r="T77" s="140"/>
      <c r="U77" s="140"/>
      <c r="V77" s="140"/>
      <c r="W77" s="140"/>
      <c r="X77" s="140"/>
      <c r="Y77" s="140"/>
      <c r="Z77" s="140"/>
      <c r="AA77" s="131"/>
    </row>
    <row r="78" spans="1:28" x14ac:dyDescent="0.2">
      <c r="A78" s="77">
        <v>2009</v>
      </c>
      <c r="B78" s="215">
        <v>39934</v>
      </c>
      <c r="C78" s="133">
        <v>19491431.559999999</v>
      </c>
      <c r="D78" s="156">
        <v>207.29999999999993</v>
      </c>
      <c r="E78" s="156">
        <v>4.3</v>
      </c>
      <c r="F78" s="84">
        <v>5157.3</v>
      </c>
      <c r="G78" s="129">
        <v>31</v>
      </c>
      <c r="H78" s="134">
        <v>1</v>
      </c>
      <c r="I78" s="133">
        <v>223927.26867144043</v>
      </c>
      <c r="J78" s="133">
        <v>320</v>
      </c>
      <c r="K78" s="135">
        <v>29009.19999999995</v>
      </c>
      <c r="L78" s="129"/>
      <c r="M78" s="136"/>
      <c r="N78" s="136"/>
      <c r="O78" s="137">
        <v>19557370.874944318</v>
      </c>
      <c r="P78" s="137">
        <v>65939.314944319427</v>
      </c>
      <c r="Q78" s="138">
        <v>3.3829898405019682E-3</v>
      </c>
      <c r="R78" s="140"/>
      <c r="S78" s="155"/>
      <c r="T78" s="140"/>
      <c r="U78" s="140"/>
      <c r="V78" s="140"/>
      <c r="W78" s="140"/>
      <c r="X78" s="140"/>
      <c r="Y78" s="140"/>
      <c r="Z78" s="140"/>
      <c r="AA78" s="131"/>
    </row>
    <row r="79" spans="1:28" x14ac:dyDescent="0.2">
      <c r="A79" s="77">
        <v>2009</v>
      </c>
      <c r="B79" s="216">
        <v>39965</v>
      </c>
      <c r="C79" s="133">
        <v>19951284.190000001</v>
      </c>
      <c r="D79" s="156">
        <v>83.200000000000017</v>
      </c>
      <c r="E79" s="156">
        <v>16.899999999999999</v>
      </c>
      <c r="F79" s="84">
        <v>5215.6000000000004</v>
      </c>
      <c r="G79" s="129">
        <v>30</v>
      </c>
      <c r="H79" s="134">
        <v>0.66666666666666663</v>
      </c>
      <c r="I79" s="133">
        <v>223927.26867144043</v>
      </c>
      <c r="J79" s="133">
        <v>352</v>
      </c>
      <c r="K79" s="135">
        <v>29027.816666666615</v>
      </c>
      <c r="L79" s="129"/>
      <c r="M79" s="136"/>
      <c r="N79" s="136"/>
      <c r="O79" s="137">
        <v>19528808.522430118</v>
      </c>
      <c r="P79" s="137">
        <v>-422475.66756988317</v>
      </c>
      <c r="Q79" s="138">
        <v>-2.1175362124390806E-2</v>
      </c>
      <c r="R79" s="140"/>
      <c r="S79" s="155"/>
      <c r="T79" s="140"/>
      <c r="U79" s="140"/>
      <c r="V79" s="140"/>
      <c r="W79" s="140"/>
      <c r="X79" s="140"/>
      <c r="Y79" s="140"/>
      <c r="Z79" s="140"/>
      <c r="AA79" s="131"/>
    </row>
    <row r="80" spans="1:28" x14ac:dyDescent="0.2">
      <c r="A80" s="77">
        <v>2009</v>
      </c>
      <c r="B80" s="215">
        <v>39995</v>
      </c>
      <c r="C80" s="133">
        <v>20295543.91</v>
      </c>
      <c r="D80" s="156">
        <v>43.500000000000007</v>
      </c>
      <c r="E80" s="156">
        <v>11.6</v>
      </c>
      <c r="F80" s="84">
        <v>5294</v>
      </c>
      <c r="G80" s="129">
        <v>31</v>
      </c>
      <c r="H80" s="134">
        <v>0</v>
      </c>
      <c r="I80" s="133">
        <v>223927.26867144043</v>
      </c>
      <c r="J80" s="133">
        <v>352</v>
      </c>
      <c r="K80" s="135">
        <v>29046.43333333328</v>
      </c>
      <c r="L80" s="129"/>
      <c r="M80" s="136"/>
      <c r="N80" s="136"/>
      <c r="O80" s="137">
        <v>19978687.683652751</v>
      </c>
      <c r="P80" s="137">
        <v>-316856.226347249</v>
      </c>
      <c r="Q80" s="138">
        <v>-1.5612108143163777E-2</v>
      </c>
      <c r="R80" s="140"/>
      <c r="S80" s="155"/>
      <c r="T80" s="140"/>
      <c r="U80" s="140"/>
      <c r="V80" s="140"/>
      <c r="W80" s="140"/>
      <c r="X80" s="140"/>
      <c r="Y80" s="140"/>
      <c r="Z80" s="140"/>
      <c r="AA80" s="131"/>
    </row>
    <row r="81" spans="1:27" x14ac:dyDescent="0.2">
      <c r="A81" s="77">
        <v>2009</v>
      </c>
      <c r="B81" s="215">
        <v>40026</v>
      </c>
      <c r="C81" s="133">
        <v>21708834.199999999</v>
      </c>
      <c r="D81" s="156">
        <v>21.2</v>
      </c>
      <c r="E81" s="156">
        <v>54.29999999999999</v>
      </c>
      <c r="F81" s="84">
        <v>5345.8</v>
      </c>
      <c r="G81" s="129">
        <v>31</v>
      </c>
      <c r="H81" s="134">
        <v>0</v>
      </c>
      <c r="I81" s="133">
        <v>223927.26867144043</v>
      </c>
      <c r="J81" s="133">
        <v>320</v>
      </c>
      <c r="K81" s="135">
        <v>29065.049999999945</v>
      </c>
      <c r="L81" s="129"/>
      <c r="M81" s="136"/>
      <c r="N81" s="136"/>
      <c r="O81" s="137">
        <v>21193187.29266353</v>
      </c>
      <c r="P81" s="137">
        <v>-515646.90733646974</v>
      </c>
      <c r="Q81" s="138">
        <v>-2.3752860360252315E-2</v>
      </c>
      <c r="R81" s="131"/>
      <c r="S81" s="155"/>
      <c r="T81" s="131"/>
      <c r="U81" s="131"/>
      <c r="V81" s="131"/>
      <c r="W81" s="131"/>
      <c r="X81" s="131"/>
      <c r="Y81" s="131"/>
      <c r="Z81" s="131"/>
      <c r="AA81" s="131"/>
    </row>
    <row r="82" spans="1:27" x14ac:dyDescent="0.2">
      <c r="A82" s="77">
        <v>2009</v>
      </c>
      <c r="B82" s="215">
        <v>40057</v>
      </c>
      <c r="C82" s="133">
        <v>20009400.41</v>
      </c>
      <c r="D82" s="156">
        <v>118.60000000000001</v>
      </c>
      <c r="E82" s="156">
        <v>4.4000000000000004</v>
      </c>
      <c r="F82" s="84">
        <v>5347.8</v>
      </c>
      <c r="G82" s="129">
        <v>30</v>
      </c>
      <c r="H82" s="134">
        <v>0.33333333333333331</v>
      </c>
      <c r="I82" s="133">
        <v>223927.26867144043</v>
      </c>
      <c r="J82" s="133">
        <v>336</v>
      </c>
      <c r="K82" s="135">
        <v>29083.66666666661</v>
      </c>
      <c r="L82" s="129"/>
      <c r="M82" s="136"/>
      <c r="N82" s="136"/>
      <c r="O82" s="137">
        <v>19622246.200515639</v>
      </c>
      <c r="P82" s="137">
        <v>-387154.20948436111</v>
      </c>
      <c r="Q82" s="138">
        <v>-1.9348616227944287E-2</v>
      </c>
      <c r="R82" s="131"/>
      <c r="S82" s="155"/>
      <c r="T82" s="131"/>
      <c r="U82" s="131"/>
      <c r="V82" s="131"/>
      <c r="W82" s="131"/>
      <c r="X82" s="131"/>
      <c r="Y82" s="131"/>
      <c r="Z82" s="131"/>
      <c r="AA82" s="131"/>
    </row>
    <row r="83" spans="1:27" x14ac:dyDescent="0.2">
      <c r="A83" s="77">
        <v>2009</v>
      </c>
      <c r="B83" s="215">
        <v>40087</v>
      </c>
      <c r="C83" s="133">
        <v>21154042.530000001</v>
      </c>
      <c r="D83" s="156">
        <v>355.59999999999997</v>
      </c>
      <c r="E83" s="156">
        <v>0</v>
      </c>
      <c r="F83" s="84">
        <v>5314.9</v>
      </c>
      <c r="G83" s="129">
        <v>31</v>
      </c>
      <c r="H83" s="134">
        <v>1</v>
      </c>
      <c r="I83" s="133">
        <v>223927.26867144043</v>
      </c>
      <c r="J83" s="133">
        <v>336</v>
      </c>
      <c r="K83" s="135">
        <v>29102.283333333275</v>
      </c>
      <c r="L83" s="129"/>
      <c r="M83" s="136"/>
      <c r="N83" s="136"/>
      <c r="O83" s="137">
        <v>20922717.275080584</v>
      </c>
      <c r="P83" s="137">
        <v>-231325.2549194172</v>
      </c>
      <c r="Q83" s="138">
        <v>-1.0935274172364878E-2</v>
      </c>
      <c r="R83" s="131"/>
      <c r="S83" s="155"/>
      <c r="T83" s="131"/>
      <c r="U83" s="131"/>
      <c r="V83" s="131"/>
      <c r="W83" s="131"/>
      <c r="X83" s="131"/>
      <c r="Y83" s="131"/>
      <c r="Z83" s="131"/>
      <c r="AA83" s="131"/>
    </row>
    <row r="84" spans="1:27" x14ac:dyDescent="0.2">
      <c r="A84" s="77">
        <v>2009</v>
      </c>
      <c r="B84" s="215">
        <v>40118</v>
      </c>
      <c r="C84" s="133">
        <v>21112161.629999999</v>
      </c>
      <c r="D84" s="156">
        <v>400.4</v>
      </c>
      <c r="E84" s="156">
        <v>0</v>
      </c>
      <c r="F84" s="84">
        <v>5267.8</v>
      </c>
      <c r="G84" s="129">
        <v>30</v>
      </c>
      <c r="H84" s="134">
        <v>1</v>
      </c>
      <c r="I84" s="133">
        <v>223927.26867144043</v>
      </c>
      <c r="J84" s="133">
        <v>320</v>
      </c>
      <c r="K84" s="135">
        <v>29120.89999999994</v>
      </c>
      <c r="L84" s="129"/>
      <c r="M84" s="136"/>
      <c r="N84" s="136"/>
      <c r="O84" s="137">
        <v>20513039.980740454</v>
      </c>
      <c r="P84" s="137">
        <v>-599121.64925954491</v>
      </c>
      <c r="Q84" s="138">
        <v>-2.8378034412554133E-2</v>
      </c>
      <c r="R84" s="131"/>
      <c r="S84" s="155"/>
      <c r="T84" s="131"/>
      <c r="U84" s="131"/>
      <c r="V84" s="131"/>
      <c r="W84" s="131"/>
      <c r="X84" s="131"/>
      <c r="Y84" s="131"/>
      <c r="Z84" s="131"/>
      <c r="AA84" s="131"/>
    </row>
    <row r="85" spans="1:27" x14ac:dyDescent="0.2">
      <c r="A85" s="77">
        <v>2009</v>
      </c>
      <c r="B85" s="215">
        <v>40148</v>
      </c>
      <c r="C85" s="133">
        <v>23141665.649999999</v>
      </c>
      <c r="D85" s="156">
        <v>690.2</v>
      </c>
      <c r="E85" s="156">
        <v>0</v>
      </c>
      <c r="F85" s="84">
        <v>5254.5</v>
      </c>
      <c r="G85" s="129">
        <v>31</v>
      </c>
      <c r="H85" s="134">
        <v>0.66666666666666663</v>
      </c>
      <c r="I85" s="133">
        <v>223927.26867144043</v>
      </c>
      <c r="J85" s="133">
        <v>352</v>
      </c>
      <c r="K85" s="135">
        <v>29139.516666666605</v>
      </c>
      <c r="L85" s="129"/>
      <c r="M85" s="136"/>
      <c r="N85" s="136"/>
      <c r="O85" s="137">
        <v>23145393.717687316</v>
      </c>
      <c r="P85" s="137">
        <v>3728.067687317729</v>
      </c>
      <c r="Q85" s="138">
        <v>1.6109763850631595E-4</v>
      </c>
      <c r="R85" s="82"/>
      <c r="S85" s="155"/>
    </row>
    <row r="86" spans="1:27" x14ac:dyDescent="0.2">
      <c r="A86" s="77">
        <v>2010</v>
      </c>
      <c r="B86" s="215">
        <v>40179</v>
      </c>
      <c r="C86" s="133">
        <v>23978345.219999999</v>
      </c>
      <c r="D86" s="157">
        <v>787.69999999999993</v>
      </c>
      <c r="E86" s="157">
        <v>0</v>
      </c>
      <c r="F86" s="84">
        <v>5212.8</v>
      </c>
      <c r="G86" s="129">
        <v>31</v>
      </c>
      <c r="H86" s="134">
        <v>0</v>
      </c>
      <c r="I86" s="133">
        <v>280666.59045065386</v>
      </c>
      <c r="J86" s="133">
        <v>320</v>
      </c>
      <c r="K86" s="135">
        <v>29158.13333333327</v>
      </c>
      <c r="L86" s="129"/>
      <c r="M86" s="136"/>
      <c r="N86" s="136"/>
      <c r="O86" s="137">
        <v>23478096.133633576</v>
      </c>
      <c r="P86" s="137">
        <v>-500249.08636642247</v>
      </c>
      <c r="Q86" s="138">
        <v>-2.0862535832921938E-2</v>
      </c>
      <c r="R86" s="82"/>
      <c r="S86" s="155"/>
    </row>
    <row r="87" spans="1:27" x14ac:dyDescent="0.2">
      <c r="A87" s="77">
        <v>2010</v>
      </c>
      <c r="B87" s="215">
        <v>40210</v>
      </c>
      <c r="C87" s="133">
        <v>21638418.890000001</v>
      </c>
      <c r="D87" s="157">
        <v>665.69999999999993</v>
      </c>
      <c r="E87" s="157">
        <v>0</v>
      </c>
      <c r="F87" s="84">
        <v>5186</v>
      </c>
      <c r="G87" s="129">
        <v>28</v>
      </c>
      <c r="H87" s="134">
        <v>0</v>
      </c>
      <c r="I87" s="133">
        <v>280666.59045065386</v>
      </c>
      <c r="J87" s="133">
        <v>304</v>
      </c>
      <c r="K87" s="135">
        <v>29176.749999999935</v>
      </c>
      <c r="L87" s="129"/>
      <c r="M87" s="136"/>
      <c r="N87" s="136"/>
      <c r="O87" s="137">
        <v>21331493.540538479</v>
      </c>
      <c r="P87" s="137">
        <v>-306925.34946152195</v>
      </c>
      <c r="Q87" s="138">
        <v>-1.4184278020579625E-2</v>
      </c>
      <c r="R87" s="82"/>
      <c r="S87" s="155"/>
    </row>
    <row r="88" spans="1:27" x14ac:dyDescent="0.2">
      <c r="A88" s="77">
        <v>2010</v>
      </c>
      <c r="B88" s="215">
        <v>40238</v>
      </c>
      <c r="C88" s="133">
        <v>22074201.440000001</v>
      </c>
      <c r="D88" s="157">
        <v>505.19999999999993</v>
      </c>
      <c r="E88" s="157">
        <v>0</v>
      </c>
      <c r="F88" s="84">
        <v>5159.6000000000004</v>
      </c>
      <c r="G88" s="129">
        <v>31</v>
      </c>
      <c r="H88" s="134">
        <v>0.33333333333333331</v>
      </c>
      <c r="I88" s="133">
        <v>280666.59045065386</v>
      </c>
      <c r="J88" s="133">
        <v>368</v>
      </c>
      <c r="K88" s="135">
        <v>29195.366666666599</v>
      </c>
      <c r="L88" s="129"/>
      <c r="M88" s="136"/>
      <c r="N88" s="136"/>
      <c r="O88" s="137">
        <v>21970002.662713517</v>
      </c>
      <c r="P88" s="137">
        <v>-104198.77728648484</v>
      </c>
      <c r="Q88" s="138">
        <v>-4.7203871709564698E-3</v>
      </c>
      <c r="R88" s="82"/>
      <c r="S88" s="155"/>
    </row>
    <row r="89" spans="1:27" x14ac:dyDescent="0.2">
      <c r="A89" s="77">
        <v>2010</v>
      </c>
      <c r="B89" s="215">
        <v>40269</v>
      </c>
      <c r="C89" s="133">
        <v>19547908</v>
      </c>
      <c r="D89" s="157">
        <v>265.09999999999997</v>
      </c>
      <c r="E89" s="157">
        <v>0</v>
      </c>
      <c r="F89" s="84">
        <v>5180.2</v>
      </c>
      <c r="G89" s="129">
        <v>30</v>
      </c>
      <c r="H89" s="134">
        <v>1</v>
      </c>
      <c r="I89" s="133">
        <v>280666.59045065386</v>
      </c>
      <c r="J89" s="133">
        <v>320</v>
      </c>
      <c r="K89" s="135">
        <v>29213.983333333264</v>
      </c>
      <c r="L89" s="129"/>
      <c r="M89" s="136"/>
      <c r="N89" s="136"/>
      <c r="O89" s="137">
        <v>19342004.080845576</v>
      </c>
      <c r="P89" s="137">
        <v>-205903.91915442422</v>
      </c>
      <c r="Q89" s="138">
        <v>-1.0533296921308624E-2</v>
      </c>
      <c r="R89" s="82"/>
      <c r="S89" s="155"/>
    </row>
    <row r="90" spans="1:27" x14ac:dyDescent="0.2">
      <c r="A90" s="77">
        <v>2010</v>
      </c>
      <c r="B90" s="215">
        <v>40299</v>
      </c>
      <c r="C90" s="133">
        <v>21320246.649999999</v>
      </c>
      <c r="D90" s="157">
        <v>141.49999999999997</v>
      </c>
      <c r="E90" s="157">
        <v>16.100000000000001</v>
      </c>
      <c r="F90" s="84">
        <v>5249.5</v>
      </c>
      <c r="G90" s="129">
        <v>31</v>
      </c>
      <c r="H90" s="134">
        <v>1</v>
      </c>
      <c r="I90" s="133">
        <v>280666.59045065386</v>
      </c>
      <c r="J90" s="133">
        <v>320</v>
      </c>
      <c r="K90" s="135">
        <v>29232.599999999929</v>
      </c>
      <c r="L90" s="129"/>
      <c r="M90" s="136"/>
      <c r="N90" s="136"/>
      <c r="O90" s="137">
        <v>19739105.825673707</v>
      </c>
      <c r="P90" s="137">
        <v>-1581140.8243262917</v>
      </c>
      <c r="Q90" s="138">
        <v>-7.4161469624756518E-2</v>
      </c>
      <c r="R90" s="82"/>
      <c r="S90" s="155"/>
    </row>
    <row r="91" spans="1:27" x14ac:dyDescent="0.2">
      <c r="A91" s="77">
        <v>2010</v>
      </c>
      <c r="B91" s="215">
        <v>40330</v>
      </c>
      <c r="C91" s="133">
        <v>21332995.890000001</v>
      </c>
      <c r="D91" s="157">
        <v>46.900000000000006</v>
      </c>
      <c r="E91" s="157">
        <v>27.1</v>
      </c>
      <c r="F91" s="84">
        <v>5359.8</v>
      </c>
      <c r="G91" s="129">
        <v>30</v>
      </c>
      <c r="H91" s="134">
        <v>0.66666666666666663</v>
      </c>
      <c r="I91" s="133">
        <v>280666.59045065386</v>
      </c>
      <c r="J91" s="133">
        <v>352</v>
      </c>
      <c r="K91" s="135">
        <v>29251.216666666594</v>
      </c>
      <c r="L91" s="129"/>
      <c r="M91" s="136"/>
      <c r="N91" s="136"/>
      <c r="O91" s="137">
        <v>19976399.486903835</v>
      </c>
      <c r="P91" s="137">
        <v>-1356596.4030961655</v>
      </c>
      <c r="Q91" s="138">
        <v>-6.3591462263023271E-2</v>
      </c>
      <c r="R91" s="82"/>
      <c r="S91" s="155"/>
    </row>
    <row r="92" spans="1:27" x14ac:dyDescent="0.2">
      <c r="A92" s="77">
        <v>2010</v>
      </c>
      <c r="B92" s="215">
        <v>40360</v>
      </c>
      <c r="C92" s="133">
        <v>23156331.940000001</v>
      </c>
      <c r="D92" s="157">
        <v>7.6000000000000005</v>
      </c>
      <c r="E92" s="157">
        <v>105.39999999999998</v>
      </c>
      <c r="F92" s="84">
        <v>5456</v>
      </c>
      <c r="G92" s="129">
        <v>31</v>
      </c>
      <c r="H92" s="134">
        <v>0</v>
      </c>
      <c r="I92" s="133">
        <v>280666.59045065386</v>
      </c>
      <c r="J92" s="133">
        <v>336</v>
      </c>
      <c r="K92" s="135">
        <v>29269.833333333259</v>
      </c>
      <c r="L92" s="129"/>
      <c r="M92" s="136"/>
      <c r="N92" s="136"/>
      <c r="O92" s="137">
        <v>23360289.972534586</v>
      </c>
      <c r="P92" s="137">
        <v>203958.0325345844</v>
      </c>
      <c r="Q92" s="138">
        <v>8.8078730717393739E-3</v>
      </c>
      <c r="R92" s="82"/>
      <c r="S92" s="155"/>
    </row>
    <row r="93" spans="1:27" x14ac:dyDescent="0.2">
      <c r="A93" s="77">
        <v>2010</v>
      </c>
      <c r="B93" s="215">
        <v>40391</v>
      </c>
      <c r="C93" s="133">
        <v>22636365.73</v>
      </c>
      <c r="D93" s="157">
        <v>13.9</v>
      </c>
      <c r="E93" s="157">
        <v>80.399999999999991</v>
      </c>
      <c r="F93" s="84">
        <v>5503.9</v>
      </c>
      <c r="G93" s="129">
        <v>31</v>
      </c>
      <c r="H93" s="134">
        <v>0</v>
      </c>
      <c r="I93" s="133">
        <v>280666.59045065386</v>
      </c>
      <c r="J93" s="133">
        <v>336</v>
      </c>
      <c r="K93" s="135">
        <v>29288.449999999924</v>
      </c>
      <c r="L93" s="129"/>
      <c r="M93" s="136"/>
      <c r="N93" s="136"/>
      <c r="O93" s="137">
        <v>22615542.470585734</v>
      </c>
      <c r="P93" s="137">
        <v>-20823.259414266795</v>
      </c>
      <c r="Q93" s="138">
        <v>-9.1990294125128514E-4</v>
      </c>
      <c r="R93" s="82"/>
      <c r="S93" s="155"/>
    </row>
    <row r="94" spans="1:27" x14ac:dyDescent="0.2">
      <c r="A94" s="77">
        <v>2010</v>
      </c>
      <c r="B94" s="215">
        <v>40422</v>
      </c>
      <c r="C94" s="133">
        <v>20118961.049999997</v>
      </c>
      <c r="D94" s="157">
        <v>128.60000000000002</v>
      </c>
      <c r="E94" s="157">
        <v>20.100000000000001</v>
      </c>
      <c r="F94" s="84">
        <v>5453.3</v>
      </c>
      <c r="G94" s="129">
        <v>30</v>
      </c>
      <c r="H94" s="134">
        <v>0.33333333333333331</v>
      </c>
      <c r="I94" s="133">
        <v>280666.59045065386</v>
      </c>
      <c r="J94" s="133">
        <v>336</v>
      </c>
      <c r="K94" s="135">
        <v>29307.066666666589</v>
      </c>
      <c r="L94" s="129"/>
      <c r="M94" s="136"/>
      <c r="N94" s="136"/>
      <c r="O94" s="137">
        <v>20450992.131326936</v>
      </c>
      <c r="P94" s="137">
        <v>332031.08132693917</v>
      </c>
      <c r="Q94" s="138">
        <v>1.6503391030072062E-2</v>
      </c>
      <c r="R94" s="82"/>
      <c r="S94" s="155"/>
    </row>
    <row r="95" spans="1:27" x14ac:dyDescent="0.2">
      <c r="A95" s="77">
        <v>2010</v>
      </c>
      <c r="B95" s="215">
        <v>40452</v>
      </c>
      <c r="C95" s="133">
        <v>20505184.099999998</v>
      </c>
      <c r="D95" s="157">
        <v>296.69999999999993</v>
      </c>
      <c r="E95" s="157">
        <v>0</v>
      </c>
      <c r="F95" s="84">
        <v>5408.6</v>
      </c>
      <c r="G95" s="129">
        <v>31</v>
      </c>
      <c r="H95" s="134">
        <v>1</v>
      </c>
      <c r="I95" s="133">
        <v>280666.59045065386</v>
      </c>
      <c r="J95" s="133">
        <v>320</v>
      </c>
      <c r="K95" s="135">
        <v>29325.683333333254</v>
      </c>
      <c r="L95" s="129"/>
      <c r="M95" s="136"/>
      <c r="N95" s="136"/>
      <c r="O95" s="137">
        <v>20543455.32874009</v>
      </c>
      <c r="P95" s="137">
        <v>38271.228740092367</v>
      </c>
      <c r="Q95" s="138">
        <v>1.8664172217840449E-3</v>
      </c>
      <c r="R95" s="82"/>
      <c r="S95" s="155"/>
    </row>
    <row r="96" spans="1:27" x14ac:dyDescent="0.2">
      <c r="A96" s="77">
        <v>2010</v>
      </c>
      <c r="B96" s="215">
        <v>40483</v>
      </c>
      <c r="C96" s="133">
        <v>21319051.109999999</v>
      </c>
      <c r="D96" s="157">
        <v>474.39999999999992</v>
      </c>
      <c r="E96" s="157">
        <v>0</v>
      </c>
      <c r="F96" s="84">
        <v>5349.4</v>
      </c>
      <c r="G96" s="129">
        <v>30</v>
      </c>
      <c r="H96" s="134">
        <v>1</v>
      </c>
      <c r="I96" s="133">
        <v>280666.59045065386</v>
      </c>
      <c r="J96" s="133">
        <v>336</v>
      </c>
      <c r="K96" s="135">
        <v>29344.299999999919</v>
      </c>
      <c r="L96" s="129"/>
      <c r="M96" s="136"/>
      <c r="N96" s="136"/>
      <c r="O96" s="137">
        <v>21272982.769604612</v>
      </c>
      <c r="P96" s="137">
        <v>-46068.340395387262</v>
      </c>
      <c r="Q96" s="138">
        <v>-2.1609001337671292E-3</v>
      </c>
      <c r="R96" s="82"/>
      <c r="S96" s="155"/>
    </row>
    <row r="97" spans="1:19" x14ac:dyDescent="0.2">
      <c r="A97" s="77">
        <v>2010</v>
      </c>
      <c r="B97" s="215">
        <v>40513</v>
      </c>
      <c r="C97" s="133">
        <v>23548251.280000001</v>
      </c>
      <c r="D97" s="157">
        <v>729.09999999999968</v>
      </c>
      <c r="E97" s="157">
        <v>0</v>
      </c>
      <c r="F97" s="84">
        <v>5352.4</v>
      </c>
      <c r="G97" s="129">
        <v>31</v>
      </c>
      <c r="H97" s="134">
        <v>0.66666666666666663</v>
      </c>
      <c r="I97" s="133">
        <v>280666.59045065386</v>
      </c>
      <c r="J97" s="133">
        <v>368</v>
      </c>
      <c r="K97" s="135">
        <v>29362.916666666584</v>
      </c>
      <c r="L97" s="129"/>
      <c r="M97" s="136"/>
      <c r="N97" s="136"/>
      <c r="O97" s="137">
        <v>23733262.346116189</v>
      </c>
      <c r="P97" s="137">
        <v>185011.06611618772</v>
      </c>
      <c r="Q97" s="138">
        <v>7.8566796284071129E-3</v>
      </c>
      <c r="R97" s="82"/>
      <c r="S97" s="155"/>
    </row>
    <row r="98" spans="1:19" x14ac:dyDescent="0.2">
      <c r="A98" s="77">
        <v>2011</v>
      </c>
      <c r="B98" s="215">
        <v>40544</v>
      </c>
      <c r="C98" s="133">
        <v>24091905.619999997</v>
      </c>
      <c r="D98" s="157">
        <v>872.49999999999977</v>
      </c>
      <c r="E98" s="157">
        <v>0</v>
      </c>
      <c r="F98" s="84">
        <v>5316.6</v>
      </c>
      <c r="G98" s="129">
        <v>31</v>
      </c>
      <c r="H98" s="134">
        <v>0</v>
      </c>
      <c r="I98" s="133">
        <v>352136.9043562822</v>
      </c>
      <c r="J98" s="129">
        <v>320</v>
      </c>
      <c r="K98" s="135">
        <v>29381.533333333249</v>
      </c>
      <c r="L98" s="129"/>
      <c r="M98" s="136"/>
      <c r="N98" s="136"/>
      <c r="O98" s="137">
        <v>24164550.433927342</v>
      </c>
      <c r="P98" s="137">
        <v>72644.813927344978</v>
      </c>
      <c r="Q98" s="138">
        <v>3.0153203766097514E-3</v>
      </c>
      <c r="R98" s="82"/>
      <c r="S98" s="155"/>
    </row>
    <row r="99" spans="1:19" x14ac:dyDescent="0.2">
      <c r="A99" s="77">
        <v>2011</v>
      </c>
      <c r="B99" s="215">
        <v>40575</v>
      </c>
      <c r="C99" s="133">
        <v>21743433.459999997</v>
      </c>
      <c r="D99" s="157">
        <v>712.3</v>
      </c>
      <c r="E99" s="157">
        <v>0</v>
      </c>
      <c r="F99" s="84">
        <v>5289.1</v>
      </c>
      <c r="G99" s="129">
        <v>28</v>
      </c>
      <c r="H99" s="134">
        <v>0</v>
      </c>
      <c r="I99" s="133">
        <v>352136.9043562822</v>
      </c>
      <c r="J99" s="129">
        <v>304</v>
      </c>
      <c r="K99" s="135">
        <v>29400.149999999914</v>
      </c>
      <c r="L99" s="129"/>
      <c r="M99" s="136"/>
      <c r="N99" s="136"/>
      <c r="O99" s="137">
        <v>21780219.032083433</v>
      </c>
      <c r="P99" s="137">
        <v>36785.572083435953</v>
      </c>
      <c r="Q99" s="138">
        <v>1.6918014420817216E-3</v>
      </c>
      <c r="R99" s="82"/>
      <c r="S99" s="155"/>
    </row>
    <row r="100" spans="1:19" x14ac:dyDescent="0.2">
      <c r="A100" s="77">
        <v>2011</v>
      </c>
      <c r="B100" s="215">
        <v>40603</v>
      </c>
      <c r="C100" s="133">
        <v>22768704.27</v>
      </c>
      <c r="D100" s="157">
        <v>645.49999999999989</v>
      </c>
      <c r="E100" s="157">
        <v>0</v>
      </c>
      <c r="F100" s="84">
        <v>5280.1</v>
      </c>
      <c r="G100" s="129">
        <v>31</v>
      </c>
      <c r="H100" s="134">
        <v>0.33333333333333331</v>
      </c>
      <c r="I100" s="133">
        <v>352136.9043562822</v>
      </c>
      <c r="J100" s="129">
        <v>368</v>
      </c>
      <c r="K100" s="135">
        <v>29418.766666666579</v>
      </c>
      <c r="L100" s="129"/>
      <c r="M100" s="136"/>
      <c r="N100" s="136"/>
      <c r="O100" s="137">
        <v>23044762.440015048</v>
      </c>
      <c r="P100" s="137">
        <v>276058.17001504824</v>
      </c>
      <c r="Q100" s="138">
        <v>1.2124456742968108E-2</v>
      </c>
      <c r="R100" s="82"/>
      <c r="S100" s="155"/>
    </row>
    <row r="101" spans="1:19" x14ac:dyDescent="0.2">
      <c r="A101" s="77">
        <v>2011</v>
      </c>
      <c r="B101" s="215">
        <v>40634</v>
      </c>
      <c r="C101" s="133">
        <v>20241231.84</v>
      </c>
      <c r="D101" s="157">
        <v>395.2999999999999</v>
      </c>
      <c r="E101" s="157">
        <v>0</v>
      </c>
      <c r="F101" s="84">
        <v>5317.8</v>
      </c>
      <c r="G101" s="129">
        <v>30</v>
      </c>
      <c r="H101" s="134">
        <v>1</v>
      </c>
      <c r="I101" s="133">
        <v>352136.9043562822</v>
      </c>
      <c r="J101" s="129">
        <v>320</v>
      </c>
      <c r="K101" s="135">
        <v>29437.383333333244</v>
      </c>
      <c r="L101" s="129"/>
      <c r="M101" s="136"/>
      <c r="N101" s="136"/>
      <c r="O101" s="137">
        <v>20401206.895585094</v>
      </c>
      <c r="P101" s="137">
        <v>159975.0555850938</v>
      </c>
      <c r="Q101" s="138">
        <v>7.9034248927951512E-3</v>
      </c>
      <c r="R101" s="82"/>
      <c r="S101" s="155"/>
    </row>
    <row r="102" spans="1:19" x14ac:dyDescent="0.2">
      <c r="A102" s="77">
        <v>2011</v>
      </c>
      <c r="B102" s="215">
        <v>40664</v>
      </c>
      <c r="C102" s="133">
        <v>20232559.98</v>
      </c>
      <c r="D102" s="157">
        <v>192.99999999999994</v>
      </c>
      <c r="E102" s="157">
        <v>9.3999999999999986</v>
      </c>
      <c r="F102" s="84">
        <v>5405.5</v>
      </c>
      <c r="G102" s="129">
        <v>31</v>
      </c>
      <c r="H102" s="134">
        <v>1</v>
      </c>
      <c r="I102" s="133">
        <v>352136.9043562822</v>
      </c>
      <c r="J102" s="129">
        <v>336</v>
      </c>
      <c r="K102" s="135">
        <v>29455.999999999909</v>
      </c>
      <c r="L102" s="129"/>
      <c r="M102" s="136"/>
      <c r="N102" s="136"/>
      <c r="O102" s="137">
        <v>20293643.61792177</v>
      </c>
      <c r="P102" s="137">
        <v>61083.637921769172</v>
      </c>
      <c r="Q102" s="138">
        <v>3.0190760824211414E-3</v>
      </c>
      <c r="R102" s="82"/>
      <c r="S102" s="155"/>
    </row>
    <row r="103" spans="1:19" x14ac:dyDescent="0.2">
      <c r="A103" s="77">
        <v>2011</v>
      </c>
      <c r="B103" s="215">
        <v>40695</v>
      </c>
      <c r="C103" s="133">
        <v>20550129.210000001</v>
      </c>
      <c r="D103" s="157">
        <v>65.600000000000023</v>
      </c>
      <c r="E103" s="157">
        <v>13.3</v>
      </c>
      <c r="F103" s="84">
        <v>5496</v>
      </c>
      <c r="G103" s="129">
        <v>30</v>
      </c>
      <c r="H103" s="134">
        <v>0.66666666666666663</v>
      </c>
      <c r="I103" s="133">
        <v>352136.9043562822</v>
      </c>
      <c r="J103" s="129">
        <v>352</v>
      </c>
      <c r="K103" s="135">
        <v>29474.616666666574</v>
      </c>
      <c r="L103" s="129"/>
      <c r="M103" s="136"/>
      <c r="N103" s="136"/>
      <c r="O103" s="137">
        <v>19838548.426541641</v>
      </c>
      <c r="P103" s="137">
        <v>-711580.78345835954</v>
      </c>
      <c r="Q103" s="138">
        <v>-3.4626584396953264E-2</v>
      </c>
      <c r="R103" s="82"/>
      <c r="S103" s="155"/>
    </row>
    <row r="104" spans="1:19" x14ac:dyDescent="0.2">
      <c r="A104" s="77">
        <v>2011</v>
      </c>
      <c r="B104" s="215">
        <v>40725</v>
      </c>
      <c r="C104" s="133">
        <v>23422176.57</v>
      </c>
      <c r="D104" s="157">
        <v>6.4</v>
      </c>
      <c r="E104" s="157">
        <v>99.899999999999977</v>
      </c>
      <c r="F104" s="84">
        <v>5593.1</v>
      </c>
      <c r="G104" s="129">
        <v>31</v>
      </c>
      <c r="H104" s="134">
        <v>0</v>
      </c>
      <c r="I104" s="133">
        <v>352136.9043562822</v>
      </c>
      <c r="J104" s="129">
        <v>320</v>
      </c>
      <c r="K104" s="135">
        <v>29493.233333333239</v>
      </c>
      <c r="L104" s="129"/>
      <c r="M104" s="136"/>
      <c r="N104" s="136"/>
      <c r="O104" s="137">
        <v>23229786.808995727</v>
      </c>
      <c r="P104" s="137">
        <v>-192389.76100427285</v>
      </c>
      <c r="Q104" s="138">
        <v>-8.2140001134946971E-3</v>
      </c>
      <c r="R104" s="82"/>
      <c r="S104" s="155"/>
    </row>
    <row r="105" spans="1:19" x14ac:dyDescent="0.2">
      <c r="A105" s="77">
        <v>2011</v>
      </c>
      <c r="B105" s="215">
        <v>40756</v>
      </c>
      <c r="C105" s="133">
        <v>21812361.099999998</v>
      </c>
      <c r="D105" s="157">
        <v>17.5</v>
      </c>
      <c r="E105" s="157">
        <v>31.200000000000006</v>
      </c>
      <c r="F105" s="84">
        <v>5646.1</v>
      </c>
      <c r="G105" s="129">
        <v>31</v>
      </c>
      <c r="H105" s="134">
        <v>0</v>
      </c>
      <c r="I105" s="133">
        <v>352136.9043562822</v>
      </c>
      <c r="J105" s="129">
        <v>352</v>
      </c>
      <c r="K105" s="135">
        <v>29511.849999999904</v>
      </c>
      <c r="L105" s="129"/>
      <c r="M105" s="136"/>
      <c r="N105" s="136"/>
      <c r="O105" s="137">
        <v>21281619.994866915</v>
      </c>
      <c r="P105" s="137">
        <v>-530741.10513308272</v>
      </c>
      <c r="Q105" s="138">
        <v>-2.433212538064404E-2</v>
      </c>
      <c r="R105" s="82"/>
      <c r="S105" s="155"/>
    </row>
    <row r="106" spans="1:19" x14ac:dyDescent="0.2">
      <c r="A106" s="77">
        <v>2011</v>
      </c>
      <c r="B106" s="215">
        <v>40787</v>
      </c>
      <c r="C106" s="133">
        <v>19840576.800000001</v>
      </c>
      <c r="D106" s="157">
        <v>136.00000000000003</v>
      </c>
      <c r="E106" s="157">
        <v>16.8</v>
      </c>
      <c r="F106" s="84">
        <v>5620.8</v>
      </c>
      <c r="G106" s="129">
        <v>30</v>
      </c>
      <c r="H106" s="134">
        <v>0.33333333333333331</v>
      </c>
      <c r="I106" s="133">
        <v>352136.9043562822</v>
      </c>
      <c r="J106" s="129">
        <v>336</v>
      </c>
      <c r="K106" s="135">
        <v>29530.466666666569</v>
      </c>
      <c r="L106" s="129"/>
      <c r="M106" s="136"/>
      <c r="N106" s="136"/>
      <c r="O106" s="137">
        <v>20713210.480578907</v>
      </c>
      <c r="P106" s="137">
        <v>872633.68057890609</v>
      </c>
      <c r="Q106" s="138">
        <v>4.3982273770332425E-2</v>
      </c>
      <c r="R106" s="82"/>
      <c r="S106" s="155"/>
    </row>
    <row r="107" spans="1:19" x14ac:dyDescent="0.2">
      <c r="A107" s="77">
        <v>2011</v>
      </c>
      <c r="B107" s="215">
        <v>40817</v>
      </c>
      <c r="C107" s="133">
        <v>20341338.43</v>
      </c>
      <c r="D107" s="157">
        <v>306.39999999999992</v>
      </c>
      <c r="E107" s="157">
        <v>0</v>
      </c>
      <c r="F107" s="84">
        <v>5541.4</v>
      </c>
      <c r="G107" s="129">
        <v>31</v>
      </c>
      <c r="H107" s="134">
        <v>1</v>
      </c>
      <c r="I107" s="133">
        <v>352136.9043562822</v>
      </c>
      <c r="J107" s="129">
        <v>320</v>
      </c>
      <c r="K107" s="135">
        <v>29549.083333333234</v>
      </c>
      <c r="L107" s="129"/>
      <c r="M107" s="136"/>
      <c r="N107" s="136"/>
      <c r="O107" s="137">
        <v>20845662.134677038</v>
      </c>
      <c r="P107" s="137">
        <v>504323.70467703789</v>
      </c>
      <c r="Q107" s="138">
        <v>2.4793044293154601E-2</v>
      </c>
      <c r="R107" s="82"/>
      <c r="S107" s="155"/>
    </row>
    <row r="108" spans="1:19" x14ac:dyDescent="0.2">
      <c r="A108" s="77">
        <v>2011</v>
      </c>
      <c r="B108" s="215">
        <v>40848</v>
      </c>
      <c r="C108" s="133">
        <v>20837319.140000001</v>
      </c>
      <c r="D108" s="157">
        <v>418.2999999999999</v>
      </c>
      <c r="E108" s="157">
        <v>0</v>
      </c>
      <c r="F108" s="84">
        <v>5456.6</v>
      </c>
      <c r="G108" s="129">
        <v>30</v>
      </c>
      <c r="H108" s="134">
        <v>1</v>
      </c>
      <c r="I108" s="133">
        <v>352136.9043562822</v>
      </c>
      <c r="J108" s="129">
        <v>352</v>
      </c>
      <c r="K108" s="135">
        <v>29567.699999999899</v>
      </c>
      <c r="L108" s="129"/>
      <c r="M108" s="136"/>
      <c r="N108" s="136"/>
      <c r="O108" s="137">
        <v>21274900.546492472</v>
      </c>
      <c r="P108" s="137">
        <v>437581.40649247169</v>
      </c>
      <c r="Q108" s="138">
        <v>2.0999889839594388E-2</v>
      </c>
      <c r="R108" s="82"/>
      <c r="S108" s="155"/>
    </row>
    <row r="109" spans="1:19" x14ac:dyDescent="0.2">
      <c r="A109" s="77">
        <v>2011</v>
      </c>
      <c r="B109" s="215">
        <v>40878</v>
      </c>
      <c r="C109" s="133">
        <v>21901303.100000001</v>
      </c>
      <c r="D109" s="157">
        <v>625.20000000000005</v>
      </c>
      <c r="E109" s="157">
        <v>0</v>
      </c>
      <c r="F109" s="84">
        <v>5422</v>
      </c>
      <c r="G109" s="129">
        <v>31</v>
      </c>
      <c r="H109" s="134">
        <v>0.66666666666666663</v>
      </c>
      <c r="I109" s="133">
        <v>352136.9043562822</v>
      </c>
      <c r="J109" s="129">
        <v>320</v>
      </c>
      <c r="K109" s="135">
        <v>29586.316666666564</v>
      </c>
      <c r="L109" s="129"/>
      <c r="M109" s="136"/>
      <c r="N109" s="136"/>
      <c r="O109" s="137">
        <v>22633405.362849068</v>
      </c>
      <c r="P109" s="137">
        <v>732102.26284906641</v>
      </c>
      <c r="Q109" s="138">
        <v>3.3427338067800468E-2</v>
      </c>
      <c r="S109" s="155"/>
    </row>
    <row r="110" spans="1:19" x14ac:dyDescent="0.2">
      <c r="A110" s="77">
        <v>2012</v>
      </c>
      <c r="B110" s="215">
        <v>40909</v>
      </c>
      <c r="C110" s="133">
        <v>23389375.929633565</v>
      </c>
      <c r="D110" s="157">
        <v>707.2</v>
      </c>
      <c r="E110" s="157">
        <v>0</v>
      </c>
      <c r="F110" s="84">
        <v>5377.2</v>
      </c>
      <c r="G110" s="129">
        <v>31</v>
      </c>
      <c r="H110" s="134">
        <v>0</v>
      </c>
      <c r="I110" s="133">
        <v>427731.72725905146</v>
      </c>
      <c r="J110" s="129">
        <v>336</v>
      </c>
      <c r="K110" s="135">
        <v>29604.933333333229</v>
      </c>
      <c r="L110" s="129"/>
      <c r="M110" s="136"/>
      <c r="N110" s="136"/>
      <c r="O110" s="137">
        <v>23357862.759223778</v>
      </c>
      <c r="P110" s="137">
        <v>-31513.170409787446</v>
      </c>
      <c r="Q110" s="138">
        <v>-1.3473283983546265E-3</v>
      </c>
      <c r="S110" s="155"/>
    </row>
    <row r="111" spans="1:19" x14ac:dyDescent="0.2">
      <c r="A111" s="77">
        <v>2012</v>
      </c>
      <c r="B111" s="215">
        <v>40940</v>
      </c>
      <c r="C111" s="133">
        <v>21442876.441</v>
      </c>
      <c r="D111" s="157">
        <v>626.69999999999982</v>
      </c>
      <c r="E111" s="157">
        <v>0</v>
      </c>
      <c r="F111" s="84">
        <v>5332.1</v>
      </c>
      <c r="G111" s="129">
        <v>29</v>
      </c>
      <c r="H111" s="134">
        <v>0</v>
      </c>
      <c r="I111" s="133">
        <v>427731.72725905146</v>
      </c>
      <c r="J111" s="129">
        <v>320</v>
      </c>
      <c r="K111" s="135">
        <v>29623.549999999894</v>
      </c>
      <c r="L111" s="129"/>
      <c r="M111" s="136"/>
      <c r="N111" s="136"/>
      <c r="O111" s="137">
        <v>21798767.632737815</v>
      </c>
      <c r="P111" s="137">
        <v>355891.19173781574</v>
      </c>
      <c r="Q111" s="138">
        <v>1.6597175883424461E-2</v>
      </c>
      <c r="S111" s="155"/>
    </row>
    <row r="112" spans="1:19" x14ac:dyDescent="0.2">
      <c r="A112" s="77">
        <v>2012</v>
      </c>
      <c r="B112" s="215">
        <v>40969</v>
      </c>
      <c r="C112" s="133">
        <v>21300664.214998998</v>
      </c>
      <c r="D112" s="157">
        <v>436.49999999999989</v>
      </c>
      <c r="E112" s="157">
        <v>0</v>
      </c>
      <c r="F112" s="84">
        <v>5313.9</v>
      </c>
      <c r="G112" s="129">
        <v>31</v>
      </c>
      <c r="H112" s="134">
        <v>0.33333333333333331</v>
      </c>
      <c r="I112" s="133">
        <v>427731.72725905146</v>
      </c>
      <c r="J112" s="129">
        <v>352</v>
      </c>
      <c r="K112" s="135">
        <v>29642.166666666559</v>
      </c>
      <c r="L112" s="129"/>
      <c r="M112" s="136"/>
      <c r="N112" s="136"/>
      <c r="O112" s="137">
        <v>21543068.71077998</v>
      </c>
      <c r="P112" s="137">
        <v>242404.49578098208</v>
      </c>
      <c r="Q112" s="138">
        <v>1.1380137883695261E-2</v>
      </c>
      <c r="S112" s="155"/>
    </row>
    <row r="113" spans="1:19" x14ac:dyDescent="0.2">
      <c r="A113" s="77">
        <v>2012</v>
      </c>
      <c r="B113" s="215">
        <v>41000</v>
      </c>
      <c r="C113" s="133">
        <v>19507856.169999</v>
      </c>
      <c r="D113" s="157">
        <v>411.99999999999989</v>
      </c>
      <c r="E113" s="157">
        <v>0</v>
      </c>
      <c r="F113" s="84">
        <v>5361.4</v>
      </c>
      <c r="G113" s="129">
        <v>30</v>
      </c>
      <c r="H113" s="134">
        <v>1</v>
      </c>
      <c r="I113" s="133">
        <v>427731.72725905146</v>
      </c>
      <c r="J113" s="129">
        <v>320</v>
      </c>
      <c r="K113" s="135">
        <v>29660.783333333224</v>
      </c>
      <c r="L113" s="129"/>
      <c r="M113" s="136"/>
      <c r="N113" s="136"/>
      <c r="O113" s="137">
        <v>20495556.79974813</v>
      </c>
      <c r="P113" s="137">
        <v>987700.62974913046</v>
      </c>
      <c r="Q113" s="138">
        <v>5.0630916136654144E-2</v>
      </c>
      <c r="S113" s="155"/>
    </row>
    <row r="114" spans="1:19" x14ac:dyDescent="0.2">
      <c r="A114" s="77">
        <v>2012</v>
      </c>
      <c r="B114" s="215">
        <v>41030</v>
      </c>
      <c r="C114" s="133">
        <v>20028803.655000001</v>
      </c>
      <c r="D114" s="157">
        <v>141.00000000000003</v>
      </c>
      <c r="E114" s="157">
        <v>6.8999999999999995</v>
      </c>
      <c r="F114" s="84">
        <v>5441</v>
      </c>
      <c r="G114" s="129">
        <v>31</v>
      </c>
      <c r="H114" s="134">
        <v>1</v>
      </c>
      <c r="I114" s="133">
        <v>427731.72725905146</v>
      </c>
      <c r="J114" s="129">
        <v>352</v>
      </c>
      <c r="K114" s="135">
        <v>29679.399999999889</v>
      </c>
      <c r="L114" s="129"/>
      <c r="M114" s="136"/>
      <c r="N114" s="136"/>
      <c r="O114" s="137">
        <v>20026217.629972041</v>
      </c>
      <c r="P114" s="137">
        <v>-2586.0250279605389</v>
      </c>
      <c r="Q114" s="138">
        <v>-1.2911530176766011E-4</v>
      </c>
      <c r="S114" s="155"/>
    </row>
    <row r="115" spans="1:19" x14ac:dyDescent="0.2">
      <c r="A115" s="77">
        <v>2012</v>
      </c>
      <c r="B115" s="215">
        <v>41061</v>
      </c>
      <c r="C115" s="133">
        <v>21359201.884999998</v>
      </c>
      <c r="D115" s="157">
        <v>59.900000000000006</v>
      </c>
      <c r="E115" s="157">
        <v>48.699999999999996</v>
      </c>
      <c r="F115" s="84">
        <v>5536.5</v>
      </c>
      <c r="G115" s="129">
        <v>30</v>
      </c>
      <c r="H115" s="134">
        <v>0.66666666666666663</v>
      </c>
      <c r="I115" s="133">
        <v>427731.72725905146</v>
      </c>
      <c r="J115" s="129">
        <v>336</v>
      </c>
      <c r="K115" s="135">
        <v>29698.016666666554</v>
      </c>
      <c r="L115" s="129"/>
      <c r="M115" s="136"/>
      <c r="N115" s="136"/>
      <c r="O115" s="137">
        <v>20905412.987089045</v>
      </c>
      <c r="P115" s="137">
        <v>-453788.89791095257</v>
      </c>
      <c r="Q115" s="138">
        <v>-2.1245592431505436E-2</v>
      </c>
      <c r="S115" s="155"/>
    </row>
    <row r="116" spans="1:19" x14ac:dyDescent="0.2">
      <c r="A116" s="77">
        <v>2012</v>
      </c>
      <c r="B116" s="215">
        <v>41091</v>
      </c>
      <c r="C116" s="133">
        <v>23549401.164999999</v>
      </c>
      <c r="D116" s="157">
        <v>1.2</v>
      </c>
      <c r="E116" s="157">
        <v>103.99999999999999</v>
      </c>
      <c r="F116" s="84">
        <v>5616.3</v>
      </c>
      <c r="G116" s="129">
        <v>31</v>
      </c>
      <c r="H116" s="134">
        <v>0</v>
      </c>
      <c r="I116" s="133">
        <v>427731.72725905146</v>
      </c>
      <c r="J116" s="129">
        <v>336</v>
      </c>
      <c r="K116" s="135">
        <v>29716.633333333219</v>
      </c>
      <c r="L116" s="129"/>
      <c r="M116" s="136"/>
      <c r="N116" s="136"/>
      <c r="O116" s="137">
        <v>23459089.220970999</v>
      </c>
      <c r="P116" s="137">
        <v>-90311.944028999656</v>
      </c>
      <c r="Q116" s="138">
        <v>-3.8349995991925536E-3</v>
      </c>
      <c r="S116" s="155"/>
    </row>
    <row r="117" spans="1:19" x14ac:dyDescent="0.2">
      <c r="A117" s="77">
        <v>2012</v>
      </c>
      <c r="B117" s="215">
        <v>41122</v>
      </c>
      <c r="C117" s="133">
        <v>21899730.215</v>
      </c>
      <c r="D117" s="157">
        <v>21</v>
      </c>
      <c r="E117" s="157">
        <v>51.699999999999989</v>
      </c>
      <c r="F117" s="84">
        <v>5667.7</v>
      </c>
      <c r="G117" s="129">
        <v>31</v>
      </c>
      <c r="H117" s="134">
        <v>0</v>
      </c>
      <c r="I117" s="133">
        <v>427731.72725905146</v>
      </c>
      <c r="J117" s="129">
        <v>352</v>
      </c>
      <c r="K117" s="135">
        <v>29735.249999999884</v>
      </c>
      <c r="L117" s="129"/>
      <c r="M117" s="136"/>
      <c r="N117" s="136"/>
      <c r="O117" s="137">
        <v>21984346.634104483</v>
      </c>
      <c r="P117" s="137">
        <v>84616.419104482979</v>
      </c>
      <c r="Q117" s="138">
        <v>3.8638110275224218E-3</v>
      </c>
      <c r="S117" s="155"/>
    </row>
    <row r="118" spans="1:19" x14ac:dyDescent="0.2">
      <c r="A118" s="77">
        <v>2012</v>
      </c>
      <c r="B118" s="215">
        <v>41153</v>
      </c>
      <c r="C118" s="133">
        <v>19768956.310000002</v>
      </c>
      <c r="D118" s="157">
        <v>136.70000000000002</v>
      </c>
      <c r="E118" s="157">
        <v>9.6999999999999993</v>
      </c>
      <c r="F118" s="84">
        <v>5629.7</v>
      </c>
      <c r="G118" s="129">
        <v>30</v>
      </c>
      <c r="H118" s="134">
        <v>0.33333333333333331</v>
      </c>
      <c r="I118" s="133">
        <v>427731.72725905146</v>
      </c>
      <c r="J118" s="129">
        <v>304</v>
      </c>
      <c r="K118" s="135">
        <v>29753.866666666549</v>
      </c>
      <c r="L118" s="129"/>
      <c r="M118" s="136"/>
      <c r="N118" s="136"/>
      <c r="O118" s="137">
        <v>20002155.248203859</v>
      </c>
      <c r="P118" s="137">
        <v>233198.93820385635</v>
      </c>
      <c r="Q118" s="138">
        <v>1.1796219008582366E-2</v>
      </c>
      <c r="S118" s="155"/>
    </row>
    <row r="119" spans="1:19" x14ac:dyDescent="0.2">
      <c r="A119" s="77">
        <v>2012</v>
      </c>
      <c r="B119" s="215">
        <v>41183</v>
      </c>
      <c r="C119" s="133">
        <v>20305536.32</v>
      </c>
      <c r="D119" s="157">
        <v>301.39999999999992</v>
      </c>
      <c r="E119" s="157">
        <v>0</v>
      </c>
      <c r="F119" s="84">
        <v>5584.2</v>
      </c>
      <c r="G119" s="129">
        <v>31</v>
      </c>
      <c r="H119" s="134">
        <v>1</v>
      </c>
      <c r="I119" s="133">
        <v>427731.72725905146</v>
      </c>
      <c r="J119" s="129">
        <v>352</v>
      </c>
      <c r="K119" s="135">
        <v>29772.483333333214</v>
      </c>
      <c r="L119" s="129"/>
      <c r="M119" s="136"/>
      <c r="N119" s="136"/>
      <c r="O119" s="137">
        <v>21155772.45936124</v>
      </c>
      <c r="P119" s="137">
        <v>850236.13936123997</v>
      </c>
      <c r="Q119" s="138">
        <v>4.1872134080191581E-2</v>
      </c>
      <c r="S119" s="155"/>
    </row>
    <row r="120" spans="1:19" x14ac:dyDescent="0.2">
      <c r="A120" s="77">
        <v>2012</v>
      </c>
      <c r="B120" s="215">
        <v>41214</v>
      </c>
      <c r="C120" s="133">
        <v>21024207.009999998</v>
      </c>
      <c r="D120" s="157">
        <v>474.09999999999997</v>
      </c>
      <c r="E120" s="157">
        <v>0</v>
      </c>
      <c r="F120" s="84">
        <v>5527</v>
      </c>
      <c r="G120" s="129">
        <v>30</v>
      </c>
      <c r="H120" s="134">
        <v>1</v>
      </c>
      <c r="I120" s="133">
        <v>427731.72725905146</v>
      </c>
      <c r="J120" s="129">
        <v>352</v>
      </c>
      <c r="K120" s="135">
        <v>29791.099999999878</v>
      </c>
      <c r="L120" s="129"/>
      <c r="M120" s="136"/>
      <c r="N120" s="136"/>
      <c r="O120" s="137">
        <v>21683953.824691944</v>
      </c>
      <c r="P120" s="137">
        <v>659746.81469194591</v>
      </c>
      <c r="Q120" s="138">
        <v>3.1380342401411028E-2</v>
      </c>
      <c r="S120" s="155"/>
    </row>
    <row r="121" spans="1:19" x14ac:dyDescent="0.2">
      <c r="A121" s="77">
        <v>2012</v>
      </c>
      <c r="B121" s="215">
        <v>41244</v>
      </c>
      <c r="C121" s="133">
        <v>21702729.105</v>
      </c>
      <c r="D121" s="157">
        <v>596.59999999999991</v>
      </c>
      <c r="E121" s="157">
        <v>0</v>
      </c>
      <c r="F121" s="84">
        <v>5517.3</v>
      </c>
      <c r="G121" s="129">
        <v>31</v>
      </c>
      <c r="H121" s="134">
        <v>0.66666666666666663</v>
      </c>
      <c r="I121" s="133">
        <v>427731.72725905146</v>
      </c>
      <c r="J121" s="129">
        <v>304</v>
      </c>
      <c r="K121" s="143">
        <v>29809.716666666543</v>
      </c>
      <c r="L121" s="129"/>
      <c r="M121" s="136"/>
      <c r="N121" s="136"/>
      <c r="O121" s="137">
        <v>22413628.895757049</v>
      </c>
      <c r="P121" s="137">
        <v>710899.79075704888</v>
      </c>
      <c r="Q121" s="138">
        <v>3.2756239425818005E-2</v>
      </c>
      <c r="S121" s="155"/>
    </row>
    <row r="122" spans="1:19" x14ac:dyDescent="0.2">
      <c r="A122" s="77">
        <v>2013</v>
      </c>
      <c r="B122" s="116">
        <v>41275</v>
      </c>
      <c r="C122" s="133"/>
      <c r="D122" s="217">
        <v>785.08999999999992</v>
      </c>
      <c r="E122" s="157">
        <v>0</v>
      </c>
      <c r="F122" s="218">
        <v>5441.7263999999996</v>
      </c>
      <c r="G122" s="133">
        <v>31</v>
      </c>
      <c r="H122" s="164">
        <v>0</v>
      </c>
      <c r="I122" s="133">
        <v>417367.7816498194</v>
      </c>
      <c r="J122" s="133">
        <v>352</v>
      </c>
      <c r="K122" s="135">
        <v>29871.458333333219</v>
      </c>
      <c r="L122" s="129"/>
      <c r="M122" s="136"/>
      <c r="N122" s="136"/>
      <c r="O122" s="135">
        <v>24208762.406788811</v>
      </c>
      <c r="P122" s="159"/>
      <c r="Q122" s="159"/>
      <c r="S122" s="155"/>
    </row>
    <row r="123" spans="1:19" x14ac:dyDescent="0.2">
      <c r="A123" s="77">
        <v>2013</v>
      </c>
      <c r="B123" s="116">
        <v>41306</v>
      </c>
      <c r="C123" s="133"/>
      <c r="D123" s="217">
        <v>704.81999999999994</v>
      </c>
      <c r="E123" s="157">
        <v>0</v>
      </c>
      <c r="F123" s="218">
        <v>5396.0852000000004</v>
      </c>
      <c r="G123" s="133">
        <v>28</v>
      </c>
      <c r="H123" s="164">
        <v>0</v>
      </c>
      <c r="I123" s="133">
        <v>417367.7816498194</v>
      </c>
      <c r="J123" s="133">
        <v>304</v>
      </c>
      <c r="K123" s="135">
        <v>29933.199999999895</v>
      </c>
      <c r="L123" s="129"/>
      <c r="M123" s="136"/>
      <c r="N123" s="136"/>
      <c r="O123" s="135">
        <v>21916301.869555108</v>
      </c>
      <c r="P123" s="159"/>
      <c r="Q123" s="159"/>
      <c r="S123" s="155"/>
    </row>
    <row r="124" spans="1:19" x14ac:dyDescent="0.2">
      <c r="A124" s="77">
        <v>2013</v>
      </c>
      <c r="B124" s="116">
        <v>41334</v>
      </c>
      <c r="C124" s="133"/>
      <c r="D124" s="217">
        <v>593.83000000000004</v>
      </c>
      <c r="E124" s="157">
        <v>0</v>
      </c>
      <c r="F124" s="218">
        <v>5377.6668</v>
      </c>
      <c r="G124" s="133">
        <v>31</v>
      </c>
      <c r="H124" s="164">
        <v>0.33333333333333331</v>
      </c>
      <c r="I124" s="133">
        <v>417367.7816498194</v>
      </c>
      <c r="J124" s="133">
        <v>320</v>
      </c>
      <c r="K124" s="135">
        <v>29994.941666666571</v>
      </c>
      <c r="L124" s="129"/>
      <c r="M124" s="136"/>
      <c r="N124" s="136"/>
      <c r="O124" s="135">
        <v>22354423.391591635</v>
      </c>
      <c r="P124" s="159"/>
      <c r="Q124" s="159"/>
      <c r="S124" s="155"/>
    </row>
    <row r="125" spans="1:19" x14ac:dyDescent="0.2">
      <c r="A125" s="77">
        <v>2013</v>
      </c>
      <c r="B125" s="116">
        <v>41365</v>
      </c>
      <c r="C125" s="133"/>
      <c r="D125" s="217">
        <v>372.76933672657191</v>
      </c>
      <c r="E125" s="157">
        <v>0.15</v>
      </c>
      <c r="F125" s="218">
        <v>5425.7367999999997</v>
      </c>
      <c r="G125" s="133">
        <v>30</v>
      </c>
      <c r="H125" s="164">
        <v>1</v>
      </c>
      <c r="I125" s="133">
        <v>417367.7816498194</v>
      </c>
      <c r="J125" s="133">
        <v>352</v>
      </c>
      <c r="K125" s="135">
        <v>30056.683333333247</v>
      </c>
      <c r="L125" s="129"/>
      <c r="M125" s="136"/>
      <c r="N125" s="136"/>
      <c r="O125" s="135">
        <v>20804378.586501665</v>
      </c>
      <c r="P125" s="159"/>
      <c r="Q125" s="159"/>
      <c r="S125" s="155"/>
    </row>
    <row r="126" spans="1:19" x14ac:dyDescent="0.2">
      <c r="A126" s="77">
        <v>2013</v>
      </c>
      <c r="B126" s="116">
        <v>41395</v>
      </c>
      <c r="C126" s="133"/>
      <c r="D126" s="217">
        <v>200.04999999999998</v>
      </c>
      <c r="E126" s="157">
        <v>6.95</v>
      </c>
      <c r="F126" s="218">
        <v>5506.2920000000004</v>
      </c>
      <c r="G126" s="133">
        <v>31</v>
      </c>
      <c r="H126" s="164">
        <v>1</v>
      </c>
      <c r="I126" s="133">
        <v>417367.7816498194</v>
      </c>
      <c r="J126" s="133">
        <v>352</v>
      </c>
      <c r="K126" s="135">
        <v>30118.424999999923</v>
      </c>
      <c r="L126" s="129"/>
      <c r="M126" s="136"/>
      <c r="N126" s="136"/>
      <c r="O126" s="135">
        <v>20588786.823732112</v>
      </c>
      <c r="P126" s="159"/>
      <c r="Q126" s="159"/>
      <c r="S126" s="155"/>
    </row>
    <row r="127" spans="1:19" x14ac:dyDescent="0.2">
      <c r="A127" s="77">
        <v>2013</v>
      </c>
      <c r="B127" s="116">
        <v>41426</v>
      </c>
      <c r="C127" s="133"/>
      <c r="D127" s="217">
        <v>57.379999999999995</v>
      </c>
      <c r="E127" s="157">
        <v>37.86</v>
      </c>
      <c r="F127" s="218">
        <v>5602.9380000000001</v>
      </c>
      <c r="G127" s="133">
        <v>30</v>
      </c>
      <c r="H127" s="164">
        <v>0.66666666666666663</v>
      </c>
      <c r="I127" s="133">
        <v>417367.7816498194</v>
      </c>
      <c r="J127" s="133">
        <v>320</v>
      </c>
      <c r="K127" s="135">
        <v>30180.166666666599</v>
      </c>
      <c r="L127" s="129"/>
      <c r="M127" s="136"/>
      <c r="N127" s="136"/>
      <c r="O127" s="135">
        <v>20516638.189557556</v>
      </c>
      <c r="P127" s="159"/>
      <c r="Q127" s="159"/>
      <c r="S127" s="155"/>
    </row>
    <row r="128" spans="1:19" x14ac:dyDescent="0.2">
      <c r="A128" s="77">
        <v>2013</v>
      </c>
      <c r="B128" s="116">
        <v>41456</v>
      </c>
      <c r="C128" s="133"/>
      <c r="D128" s="217">
        <v>15.209999999999997</v>
      </c>
      <c r="E128" s="157">
        <v>73.77</v>
      </c>
      <c r="F128" s="218">
        <v>5683.6956</v>
      </c>
      <c r="G128" s="133">
        <v>31</v>
      </c>
      <c r="H128" s="164">
        <v>0</v>
      </c>
      <c r="I128" s="133">
        <v>417367.7816498194</v>
      </c>
      <c r="J128" s="133">
        <v>352</v>
      </c>
      <c r="K128" s="135">
        <v>30241.908333333275</v>
      </c>
      <c r="L128" s="129"/>
      <c r="M128" s="136"/>
      <c r="N128" s="136"/>
      <c r="O128" s="135">
        <v>22817434.211420059</v>
      </c>
      <c r="P128" s="159"/>
      <c r="Q128" s="159"/>
      <c r="S128" s="155"/>
    </row>
    <row r="129" spans="1:19" x14ac:dyDescent="0.2">
      <c r="A129" s="77">
        <v>2013</v>
      </c>
      <c r="B129" s="116">
        <v>41487</v>
      </c>
      <c r="C129" s="133"/>
      <c r="D129" s="217">
        <v>26.160000000000004</v>
      </c>
      <c r="E129" s="157">
        <v>52.089999999999996</v>
      </c>
      <c r="F129" s="218">
        <v>5735.7123999999994</v>
      </c>
      <c r="G129" s="133">
        <v>31</v>
      </c>
      <c r="H129" s="164">
        <v>0</v>
      </c>
      <c r="I129" s="133">
        <v>417367.7816498194</v>
      </c>
      <c r="J129" s="133">
        <v>336</v>
      </c>
      <c r="K129" s="135">
        <v>30303.649999999951</v>
      </c>
      <c r="L129" s="129"/>
      <c r="M129" s="136"/>
      <c r="N129" s="136"/>
      <c r="O129" s="135">
        <v>22058177.000784189</v>
      </c>
      <c r="P129" s="159"/>
      <c r="Q129" s="159"/>
      <c r="S129" s="155"/>
    </row>
    <row r="130" spans="1:19" x14ac:dyDescent="0.2">
      <c r="A130" s="77">
        <v>2013</v>
      </c>
      <c r="B130" s="116">
        <v>41518</v>
      </c>
      <c r="C130" s="133"/>
      <c r="D130" s="217">
        <v>109.8</v>
      </c>
      <c r="E130" s="157">
        <v>11.76</v>
      </c>
      <c r="F130" s="218">
        <v>5697.2564000000002</v>
      </c>
      <c r="G130" s="133">
        <v>30</v>
      </c>
      <c r="H130" s="164">
        <v>0.33333333333333331</v>
      </c>
      <c r="I130" s="133">
        <v>417367.7816498194</v>
      </c>
      <c r="J130" s="133">
        <v>320</v>
      </c>
      <c r="K130" s="135">
        <v>30365.391666666626</v>
      </c>
      <c r="L130" s="129"/>
      <c r="M130" s="136"/>
      <c r="N130" s="136"/>
      <c r="O130" s="135">
        <v>20289836.355188034</v>
      </c>
      <c r="P130" s="159"/>
      <c r="Q130" s="159"/>
      <c r="S130" s="155"/>
    </row>
    <row r="131" spans="1:19" x14ac:dyDescent="0.2">
      <c r="A131" s="77">
        <v>2013</v>
      </c>
      <c r="B131" s="116">
        <v>41548</v>
      </c>
      <c r="C131" s="133"/>
      <c r="D131" s="217">
        <v>302.72000000000003</v>
      </c>
      <c r="E131" s="157">
        <v>1.36</v>
      </c>
      <c r="F131" s="218">
        <v>5651.2103999999999</v>
      </c>
      <c r="G131" s="133">
        <v>31</v>
      </c>
      <c r="H131" s="164">
        <v>1</v>
      </c>
      <c r="I131" s="133">
        <v>417367.7816498194</v>
      </c>
      <c r="J131" s="133">
        <v>352</v>
      </c>
      <c r="K131" s="135">
        <v>30427.133333333302</v>
      </c>
      <c r="L131" s="129"/>
      <c r="M131" s="130"/>
      <c r="N131" s="160"/>
      <c r="O131" s="135">
        <v>21414600.081445113</v>
      </c>
      <c r="P131" s="161"/>
      <c r="Q131" s="161"/>
      <c r="S131" s="155"/>
    </row>
    <row r="132" spans="1:19" x14ac:dyDescent="0.2">
      <c r="A132" s="77">
        <v>2013</v>
      </c>
      <c r="B132" s="116">
        <v>41579</v>
      </c>
      <c r="C132" s="133"/>
      <c r="D132" s="217">
        <v>456.38000000000011</v>
      </c>
      <c r="E132" s="157">
        <v>0</v>
      </c>
      <c r="F132" s="218">
        <v>5593.3239999999996</v>
      </c>
      <c r="G132" s="133">
        <v>30</v>
      </c>
      <c r="H132" s="164">
        <v>1</v>
      </c>
      <c r="I132" s="133">
        <v>417367.7816498194</v>
      </c>
      <c r="J132" s="133">
        <v>336</v>
      </c>
      <c r="K132" s="135">
        <v>30488.874999999978</v>
      </c>
      <c r="L132" s="129"/>
      <c r="M132" s="160"/>
      <c r="N132" s="160"/>
      <c r="O132" s="135">
        <v>21597653.577475809</v>
      </c>
      <c r="P132" s="161"/>
      <c r="Q132" s="161"/>
      <c r="S132" s="155"/>
    </row>
    <row r="133" spans="1:19" x14ac:dyDescent="0.2">
      <c r="A133" s="77">
        <v>2013</v>
      </c>
      <c r="B133" s="116">
        <v>41609</v>
      </c>
      <c r="C133" s="133"/>
      <c r="D133" s="217">
        <v>665.55</v>
      </c>
      <c r="E133" s="157">
        <v>0</v>
      </c>
      <c r="F133" s="218">
        <v>5583.5075999999999</v>
      </c>
      <c r="G133" s="133">
        <v>31</v>
      </c>
      <c r="H133" s="164">
        <v>0.66666666666666663</v>
      </c>
      <c r="I133" s="133">
        <v>417367.7816498194</v>
      </c>
      <c r="J133" s="133">
        <v>320</v>
      </c>
      <c r="K133" s="143">
        <v>30550.616666666669</v>
      </c>
      <c r="L133" s="129"/>
      <c r="M133" s="160"/>
      <c r="N133" s="160"/>
      <c r="O133" s="135">
        <v>23213941.161352176</v>
      </c>
      <c r="P133" s="161"/>
      <c r="Q133" s="161"/>
      <c r="S133" s="155"/>
    </row>
    <row r="134" spans="1:19" x14ac:dyDescent="0.2">
      <c r="A134" s="77">
        <v>2014</v>
      </c>
      <c r="B134" s="116">
        <v>41640</v>
      </c>
      <c r="C134" s="133"/>
      <c r="D134" s="157">
        <v>785.08999999999992</v>
      </c>
      <c r="E134" s="157">
        <v>0</v>
      </c>
      <c r="F134" s="218">
        <v>5517.9105695999997</v>
      </c>
      <c r="G134" s="133">
        <v>31</v>
      </c>
      <c r="H134" s="164">
        <v>0</v>
      </c>
      <c r="I134" s="133">
        <v>402309.87347405573</v>
      </c>
      <c r="J134" s="133">
        <v>352</v>
      </c>
      <c r="K134" s="135">
        <v>30596.983333333334</v>
      </c>
      <c r="L134" s="129"/>
      <c r="M134" s="160"/>
      <c r="N134" s="160"/>
      <c r="O134" s="135">
        <v>24442734.825385824</v>
      </c>
      <c r="P134" s="161"/>
      <c r="Q134" s="161"/>
      <c r="S134" s="155"/>
    </row>
    <row r="135" spans="1:19" x14ac:dyDescent="0.2">
      <c r="A135" s="77">
        <v>2014</v>
      </c>
      <c r="B135" s="116">
        <v>41671</v>
      </c>
      <c r="C135" s="133"/>
      <c r="D135" s="157">
        <v>704.81999999999994</v>
      </c>
      <c r="E135" s="157">
        <v>0</v>
      </c>
      <c r="F135" s="218">
        <v>5471.6303928000007</v>
      </c>
      <c r="G135" s="133">
        <v>28</v>
      </c>
      <c r="H135" s="164">
        <v>0</v>
      </c>
      <c r="I135" s="133">
        <v>402309.87347405573</v>
      </c>
      <c r="J135" s="133">
        <v>304</v>
      </c>
      <c r="K135" s="135">
        <v>30643.35</v>
      </c>
      <c r="L135" s="129"/>
      <c r="M135" s="160"/>
      <c r="N135" s="160"/>
      <c r="O135" s="135">
        <v>22148525.823543195</v>
      </c>
      <c r="P135" s="161"/>
      <c r="Q135" s="161"/>
      <c r="S135" s="155"/>
    </row>
    <row r="136" spans="1:19" x14ac:dyDescent="0.2">
      <c r="A136" s="77">
        <v>2014</v>
      </c>
      <c r="B136" s="116">
        <v>41699</v>
      </c>
      <c r="C136" s="133"/>
      <c r="D136" s="157">
        <v>593.83000000000004</v>
      </c>
      <c r="E136" s="157">
        <v>0</v>
      </c>
      <c r="F136" s="218">
        <v>5452.9541351999997</v>
      </c>
      <c r="G136" s="133">
        <v>31</v>
      </c>
      <c r="H136" s="164">
        <v>0.33333333333333331</v>
      </c>
      <c r="I136" s="133">
        <v>402309.87347405573</v>
      </c>
      <c r="J136" s="133">
        <v>336</v>
      </c>
      <c r="K136" s="135">
        <v>30689.716666666664</v>
      </c>
      <c r="L136" s="129"/>
      <c r="M136" s="160"/>
      <c r="N136" s="160"/>
      <c r="O136" s="135">
        <v>22761894.910211626</v>
      </c>
      <c r="P136" s="129"/>
      <c r="S136" s="155"/>
    </row>
    <row r="137" spans="1:19" x14ac:dyDescent="0.2">
      <c r="A137" s="77">
        <v>2014</v>
      </c>
      <c r="B137" s="116">
        <v>41730</v>
      </c>
      <c r="C137" s="133"/>
      <c r="D137" s="157">
        <v>372.76933672657191</v>
      </c>
      <c r="E137" s="157">
        <v>0.15</v>
      </c>
      <c r="F137" s="218">
        <v>5501.6971151999996</v>
      </c>
      <c r="G137" s="133">
        <v>30</v>
      </c>
      <c r="H137" s="164">
        <v>1</v>
      </c>
      <c r="I137" s="133">
        <v>402309.87347405573</v>
      </c>
      <c r="J137" s="133">
        <v>336</v>
      </c>
      <c r="K137" s="135">
        <v>30736.083333333328</v>
      </c>
      <c r="L137" s="129"/>
      <c r="M137" s="160"/>
      <c r="N137" s="160"/>
      <c r="O137" s="135">
        <v>20861785.307502173</v>
      </c>
      <c r="P137" s="129"/>
      <c r="S137" s="155"/>
    </row>
    <row r="138" spans="1:19" x14ac:dyDescent="0.2">
      <c r="A138" s="77">
        <v>2014</v>
      </c>
      <c r="B138" s="116">
        <v>41760</v>
      </c>
      <c r="C138" s="133"/>
      <c r="D138" s="157">
        <v>200.04999999999998</v>
      </c>
      <c r="E138" s="157">
        <v>6.95</v>
      </c>
      <c r="F138" s="218">
        <v>5583.3800880000008</v>
      </c>
      <c r="G138" s="133">
        <v>31</v>
      </c>
      <c r="H138" s="164">
        <v>1</v>
      </c>
      <c r="I138" s="133">
        <v>402309.87347405573</v>
      </c>
      <c r="J138" s="133">
        <v>336</v>
      </c>
      <c r="K138" s="135">
        <v>30782.449999999993</v>
      </c>
      <c r="L138" s="129"/>
      <c r="M138" s="160"/>
      <c r="N138" s="160"/>
      <c r="O138" s="135">
        <v>20649279.52661445</v>
      </c>
      <c r="P138" s="129"/>
      <c r="S138" s="155"/>
    </row>
    <row r="139" spans="1:19" x14ac:dyDescent="0.2">
      <c r="A139" s="77">
        <v>2014</v>
      </c>
      <c r="B139" s="116">
        <v>41791</v>
      </c>
      <c r="C139" s="133"/>
      <c r="D139" s="157">
        <v>57.379999999999995</v>
      </c>
      <c r="E139" s="157">
        <v>37.86</v>
      </c>
      <c r="F139" s="218">
        <v>5681.379132</v>
      </c>
      <c r="G139" s="133">
        <v>30</v>
      </c>
      <c r="H139" s="164">
        <v>0.66666666666666663</v>
      </c>
      <c r="I139" s="133">
        <v>402309.87347405573</v>
      </c>
      <c r="J139" s="133">
        <v>336</v>
      </c>
      <c r="K139" s="135">
        <v>30828.816666666658</v>
      </c>
      <c r="L139" s="129"/>
      <c r="M139" s="160"/>
      <c r="N139" s="160"/>
      <c r="O139" s="135">
        <v>20932739.602234002</v>
      </c>
      <c r="P139" s="129"/>
      <c r="S139" s="155"/>
    </row>
    <row r="140" spans="1:19" x14ac:dyDescent="0.2">
      <c r="A140" s="77">
        <v>2014</v>
      </c>
      <c r="B140" s="116">
        <v>41821</v>
      </c>
      <c r="C140" s="133"/>
      <c r="D140" s="157">
        <v>15.209999999999997</v>
      </c>
      <c r="E140" s="157">
        <v>73.77</v>
      </c>
      <c r="F140" s="218">
        <v>5763.2673384</v>
      </c>
      <c r="G140" s="133">
        <v>31</v>
      </c>
      <c r="H140" s="164">
        <v>0</v>
      </c>
      <c r="I140" s="133">
        <v>402309.87347405573</v>
      </c>
      <c r="J140" s="133">
        <v>352</v>
      </c>
      <c r="K140" s="135">
        <v>30875.183333333323</v>
      </c>
      <c r="L140" s="129"/>
      <c r="M140" s="160"/>
      <c r="N140" s="160"/>
      <c r="O140" s="135">
        <v>23060676.206247523</v>
      </c>
      <c r="P140" s="129"/>
      <c r="S140" s="155"/>
    </row>
    <row r="141" spans="1:19" x14ac:dyDescent="0.2">
      <c r="A141" s="77">
        <v>2014</v>
      </c>
      <c r="B141" s="116">
        <v>41852</v>
      </c>
      <c r="C141" s="133"/>
      <c r="D141" s="157">
        <v>26.160000000000004</v>
      </c>
      <c r="E141" s="157">
        <v>52.089999999999996</v>
      </c>
      <c r="F141" s="218">
        <v>5816.0123735999996</v>
      </c>
      <c r="G141" s="133">
        <v>31</v>
      </c>
      <c r="H141" s="164">
        <v>0</v>
      </c>
      <c r="I141" s="133">
        <v>402309.87347405573</v>
      </c>
      <c r="J141" s="133">
        <v>320</v>
      </c>
      <c r="K141" s="135">
        <v>30921.549999999988</v>
      </c>
      <c r="L141" s="129"/>
      <c r="M141" s="160"/>
      <c r="N141" s="160"/>
      <c r="O141" s="135">
        <v>22127458.549051069</v>
      </c>
      <c r="P141" s="129"/>
      <c r="S141" s="155"/>
    </row>
    <row r="142" spans="1:19" x14ac:dyDescent="0.2">
      <c r="A142" s="77">
        <v>2014</v>
      </c>
      <c r="B142" s="116">
        <v>41883</v>
      </c>
      <c r="C142" s="133"/>
      <c r="D142" s="157">
        <v>109.8</v>
      </c>
      <c r="E142" s="157">
        <v>11.76</v>
      </c>
      <c r="F142" s="218">
        <v>5777.0179896</v>
      </c>
      <c r="G142" s="133">
        <v>30</v>
      </c>
      <c r="H142" s="164">
        <v>0.33333333333333331</v>
      </c>
      <c r="I142" s="133">
        <v>402309.87347405573</v>
      </c>
      <c r="J142" s="133">
        <v>336</v>
      </c>
      <c r="K142" s="135">
        <v>30967.916666666653</v>
      </c>
      <c r="L142" s="129"/>
      <c r="M142" s="160"/>
      <c r="N142" s="160"/>
      <c r="O142" s="135">
        <v>20709551.002932142</v>
      </c>
      <c r="P142" s="129"/>
      <c r="S142" s="155"/>
    </row>
    <row r="143" spans="1:19" x14ac:dyDescent="0.2">
      <c r="A143" s="77">
        <v>2014</v>
      </c>
      <c r="B143" s="116">
        <v>41913</v>
      </c>
      <c r="C143" s="133"/>
      <c r="D143" s="157">
        <v>302.72000000000003</v>
      </c>
      <c r="E143" s="157">
        <v>1.36</v>
      </c>
      <c r="F143" s="218">
        <v>5730.3273455999997</v>
      </c>
      <c r="G143" s="133">
        <v>31</v>
      </c>
      <c r="H143" s="164">
        <v>1</v>
      </c>
      <c r="I143" s="133">
        <v>402309.87347405573</v>
      </c>
      <c r="J143" s="133">
        <v>352</v>
      </c>
      <c r="K143" s="135">
        <v>31014.283333333318</v>
      </c>
      <c r="L143" s="129"/>
      <c r="M143" s="160"/>
      <c r="N143" s="160"/>
      <c r="O143" s="135">
        <v>21656597.60367953</v>
      </c>
      <c r="P143" s="129"/>
      <c r="S143" s="155"/>
    </row>
    <row r="144" spans="1:19" x14ac:dyDescent="0.2">
      <c r="A144" s="77">
        <v>2014</v>
      </c>
      <c r="B144" s="116">
        <v>41944</v>
      </c>
      <c r="C144" s="133"/>
      <c r="D144" s="157">
        <v>456.38000000000011</v>
      </c>
      <c r="E144" s="157">
        <v>0</v>
      </c>
      <c r="F144" s="218">
        <v>5671.6305359999997</v>
      </c>
      <c r="G144" s="133">
        <v>30</v>
      </c>
      <c r="H144" s="164">
        <v>1</v>
      </c>
      <c r="I144" s="133">
        <v>402309.87347405573</v>
      </c>
      <c r="J144" s="133">
        <v>320</v>
      </c>
      <c r="K144" s="135">
        <v>31060.649999999983</v>
      </c>
      <c r="L144" s="129"/>
      <c r="M144" s="160"/>
      <c r="N144" s="160"/>
      <c r="O144" s="135">
        <v>21661480.381386247</v>
      </c>
      <c r="P144" s="129"/>
      <c r="S144" s="155"/>
    </row>
    <row r="145" spans="1:17" x14ac:dyDescent="0.2">
      <c r="A145" s="77">
        <v>2014</v>
      </c>
      <c r="B145" s="116">
        <v>41974</v>
      </c>
      <c r="C145" s="133"/>
      <c r="D145" s="157">
        <v>665.55</v>
      </c>
      <c r="E145" s="157">
        <v>0</v>
      </c>
      <c r="F145" s="218">
        <v>5661.6767063999996</v>
      </c>
      <c r="G145" s="133">
        <v>31</v>
      </c>
      <c r="H145" s="164">
        <v>0.66666666666666663</v>
      </c>
      <c r="I145" s="133">
        <v>402309.87347405573</v>
      </c>
      <c r="J145" s="133">
        <v>336</v>
      </c>
      <c r="K145" s="143">
        <v>31107.016666666666</v>
      </c>
      <c r="L145" s="129"/>
      <c r="M145" s="160"/>
      <c r="N145" s="160"/>
      <c r="O145" s="135">
        <v>23629298.21658979</v>
      </c>
      <c r="P145" s="129"/>
    </row>
    <row r="146" spans="1:17" x14ac:dyDescent="0.2">
      <c r="B146" s="162"/>
      <c r="C146" s="133"/>
      <c r="D146" s="157"/>
      <c r="E146" s="157"/>
      <c r="F146" s="163"/>
      <c r="G146" s="133"/>
      <c r="H146" s="164"/>
      <c r="I146" s="133"/>
      <c r="J146" s="133"/>
      <c r="K146" s="165"/>
      <c r="L146" s="129"/>
      <c r="M146" s="160"/>
      <c r="N146" s="160"/>
      <c r="O146" s="129"/>
      <c r="P146" s="129"/>
    </row>
    <row r="147" spans="1:17" x14ac:dyDescent="0.2">
      <c r="B147" s="162" t="s">
        <v>8</v>
      </c>
      <c r="C147" s="129">
        <v>2586441367.977653</v>
      </c>
      <c r="D147" s="157"/>
      <c r="E147" s="157"/>
      <c r="G147" s="133"/>
      <c r="H147" s="164"/>
      <c r="I147" s="133"/>
      <c r="J147" s="133"/>
      <c r="K147" s="165"/>
      <c r="L147" s="129"/>
      <c r="M147" s="160"/>
      <c r="N147" s="160"/>
      <c r="O147" s="129">
        <v>3112813508.1369967</v>
      </c>
      <c r="P147" s="129"/>
    </row>
    <row r="148" spans="1:17" x14ac:dyDescent="0.2">
      <c r="B148" s="162"/>
      <c r="D148" s="166" t="s">
        <v>64</v>
      </c>
      <c r="K148" s="129"/>
      <c r="L148" s="129"/>
      <c r="M148" s="129"/>
      <c r="N148" s="129"/>
    </row>
    <row r="149" spans="1:17" x14ac:dyDescent="0.2">
      <c r="B149" s="162"/>
      <c r="C149" s="167" t="s">
        <v>100</v>
      </c>
      <c r="D149" s="168" t="s">
        <v>99</v>
      </c>
    </row>
    <row r="150" spans="1:17" x14ac:dyDescent="0.2">
      <c r="B150" s="169">
        <v>2003</v>
      </c>
      <c r="C150" s="170">
        <v>249923540.34199998</v>
      </c>
      <c r="D150" s="84">
        <v>12</v>
      </c>
      <c r="O150" s="170">
        <v>254228729.31072789</v>
      </c>
      <c r="P150" s="171">
        <v>4305188.9687279165</v>
      </c>
      <c r="Q150" s="172">
        <v>1.722602425860572E-2</v>
      </c>
    </row>
    <row r="151" spans="1:17" x14ac:dyDescent="0.2">
      <c r="B151" s="77">
        <v>2004</v>
      </c>
      <c r="C151" s="170">
        <v>252917856.45759997</v>
      </c>
      <c r="D151" s="84">
        <v>12</v>
      </c>
      <c r="O151" s="170">
        <v>256224434.65078807</v>
      </c>
      <c r="P151" s="171">
        <v>3306578.1931881011</v>
      </c>
      <c r="Q151" s="172">
        <v>1.3073723775380911E-2</v>
      </c>
    </row>
    <row r="152" spans="1:17" x14ac:dyDescent="0.2">
      <c r="B152" s="169">
        <v>2005</v>
      </c>
      <c r="C152" s="170">
        <v>261520104.69972003</v>
      </c>
      <c r="D152" s="84">
        <v>12</v>
      </c>
      <c r="O152" s="170">
        <v>262711306.3845306</v>
      </c>
      <c r="P152" s="171">
        <v>1191201.6848105788</v>
      </c>
      <c r="Q152" s="172">
        <v>4.5549143771501941E-3</v>
      </c>
    </row>
    <row r="153" spans="1:17" x14ac:dyDescent="0.2">
      <c r="B153" s="77">
        <v>2006</v>
      </c>
      <c r="C153" s="170">
        <v>263090888.40446001</v>
      </c>
      <c r="D153" s="84">
        <v>12</v>
      </c>
      <c r="O153" s="170">
        <v>258920895.58458561</v>
      </c>
      <c r="P153" s="171">
        <v>-4169992.8198744059</v>
      </c>
      <c r="Q153" s="172">
        <v>-1.5850008509088735E-2</v>
      </c>
    </row>
    <row r="154" spans="1:17" x14ac:dyDescent="0.2">
      <c r="B154" s="169">
        <v>2007</v>
      </c>
      <c r="C154" s="170">
        <v>268617930.86324</v>
      </c>
      <c r="D154" s="84">
        <v>12</v>
      </c>
      <c r="O154" s="170">
        <v>262643290.11945468</v>
      </c>
      <c r="P154" s="171">
        <v>-5974640.7437853217</v>
      </c>
      <c r="Q154" s="172">
        <v>-2.2242151611342575E-2</v>
      </c>
    </row>
    <row r="155" spans="1:17" x14ac:dyDescent="0.2">
      <c r="B155" s="77">
        <v>2008</v>
      </c>
      <c r="C155" s="170">
        <v>261643455.43000001</v>
      </c>
      <c r="D155" s="84">
        <v>12</v>
      </c>
      <c r="O155" s="170">
        <v>262680307.28775746</v>
      </c>
      <c r="P155" s="171">
        <v>1036851.8577574492</v>
      </c>
      <c r="Q155" s="172">
        <v>3.9628427015436975E-3</v>
      </c>
    </row>
    <row r="156" spans="1:17" x14ac:dyDescent="0.2">
      <c r="B156" s="169">
        <v>2009</v>
      </c>
      <c r="C156" s="170">
        <v>254488952.53999999</v>
      </c>
      <c r="D156" s="84">
        <v>12</v>
      </c>
      <c r="O156" s="170">
        <v>252840613.46198899</v>
      </c>
      <c r="P156" s="171">
        <v>-1648339.0780110061</v>
      </c>
      <c r="Q156" s="172">
        <v>-6.4770555325065595E-3</v>
      </c>
    </row>
    <row r="157" spans="1:17" x14ac:dyDescent="0.2">
      <c r="B157" s="77">
        <v>2010</v>
      </c>
      <c r="C157" s="170">
        <v>261176261.29999998</v>
      </c>
      <c r="D157" s="84">
        <v>12</v>
      </c>
      <c r="O157" s="170">
        <v>257813626.74921685</v>
      </c>
      <c r="P157" s="171">
        <v>-3362634.5507831275</v>
      </c>
      <c r="Q157" s="172">
        <v>-1.2874962425932879E-2</v>
      </c>
    </row>
    <row r="158" spans="1:17" x14ac:dyDescent="0.2">
      <c r="B158" s="77">
        <v>2011</v>
      </c>
      <c r="C158" s="170">
        <v>257783039.52000001</v>
      </c>
      <c r="D158" s="84">
        <v>12</v>
      </c>
      <c r="O158" s="170">
        <v>259501516.17453444</v>
      </c>
      <c r="P158" s="171">
        <v>1718476.6545344293</v>
      </c>
      <c r="Q158" s="172">
        <v>6.6663681898323718E-3</v>
      </c>
    </row>
    <row r="159" spans="1:17" x14ac:dyDescent="0.2">
      <c r="B159" s="77">
        <v>2012</v>
      </c>
      <c r="C159" s="170">
        <v>255279338.42063153</v>
      </c>
      <c r="D159" s="84">
        <v>12</v>
      </c>
      <c r="O159" s="170">
        <v>258825832.80264035</v>
      </c>
      <c r="P159" s="171">
        <v>3546494.3820088208</v>
      </c>
      <c r="Q159" s="172">
        <v>1.3892602526903898E-2</v>
      </c>
    </row>
    <row r="160" spans="1:17" x14ac:dyDescent="0.2">
      <c r="B160" s="77">
        <v>2013</v>
      </c>
      <c r="C160" s="170">
        <v>0</v>
      </c>
      <c r="D160" s="84">
        <v>12</v>
      </c>
      <c r="O160" s="173">
        <v>261780933.65539229</v>
      </c>
      <c r="P160" s="171"/>
      <c r="Q160" s="172"/>
    </row>
    <row r="161" spans="1:17" x14ac:dyDescent="0.2">
      <c r="B161" s="169">
        <v>2014</v>
      </c>
      <c r="C161" s="170">
        <v>0</v>
      </c>
      <c r="D161" s="84">
        <v>12</v>
      </c>
      <c r="O161" s="173">
        <v>264642021.95537755</v>
      </c>
    </row>
    <row r="162" spans="1:17" x14ac:dyDescent="0.2">
      <c r="O162" s="95"/>
      <c r="P162" s="171">
        <v>-50815.451426565647</v>
      </c>
    </row>
    <row r="163" spans="1:17" x14ac:dyDescent="0.2">
      <c r="A163" s="174" t="s">
        <v>101</v>
      </c>
      <c r="B163" s="175">
        <v>2012</v>
      </c>
      <c r="C163" s="95">
        <v>2586441367.9776516</v>
      </c>
      <c r="O163" s="95">
        <v>2586390552.5262246</v>
      </c>
      <c r="P163" s="95">
        <v>-50815.45142698288</v>
      </c>
    </row>
    <row r="165" spans="1:17" x14ac:dyDescent="0.2">
      <c r="O165" s="95">
        <v>3112813508.1369944</v>
      </c>
      <c r="P165" s="129">
        <v>0</v>
      </c>
    </row>
    <row r="166" spans="1:17" x14ac:dyDescent="0.2">
      <c r="O166" s="176"/>
      <c r="P166" s="176" t="s">
        <v>62</v>
      </c>
      <c r="Q166" s="176"/>
    </row>
    <row r="168" spans="1:17" x14ac:dyDescent="0.2">
      <c r="C168" s="167" t="s">
        <v>81</v>
      </c>
    </row>
    <row r="169" spans="1:17" x14ac:dyDescent="0.2">
      <c r="C169" s="167" t="s">
        <v>114</v>
      </c>
    </row>
    <row r="170" spans="1:17" x14ac:dyDescent="0.2">
      <c r="C170" s="177">
        <v>41640</v>
      </c>
      <c r="D170" s="157">
        <v>785.08999999999992</v>
      </c>
      <c r="E170" s="157">
        <v>0</v>
      </c>
      <c r="F170" s="163">
        <v>5517.9105695999997</v>
      </c>
      <c r="G170" s="129">
        <v>31</v>
      </c>
      <c r="H170" s="129">
        <v>0</v>
      </c>
      <c r="I170" s="129">
        <v>402309.87347405573</v>
      </c>
      <c r="J170" s="129">
        <v>352</v>
      </c>
      <c r="K170" s="129">
        <v>30596.983333333334</v>
      </c>
      <c r="L170" s="129"/>
      <c r="M170" s="129"/>
      <c r="N170" s="129"/>
      <c r="O170" s="158">
        <v>24442734.825385824</v>
      </c>
    </row>
    <row r="171" spans="1:17" x14ac:dyDescent="0.2">
      <c r="C171" s="177">
        <v>41671</v>
      </c>
      <c r="D171" s="157">
        <v>704.81999999999994</v>
      </c>
      <c r="E171" s="157">
        <v>0</v>
      </c>
      <c r="F171" s="163">
        <v>5471.6303928000007</v>
      </c>
      <c r="G171" s="129">
        <v>28</v>
      </c>
      <c r="H171" s="129">
        <v>0</v>
      </c>
      <c r="I171" s="129">
        <v>402309.87347405573</v>
      </c>
      <c r="J171" s="129">
        <v>304</v>
      </c>
      <c r="K171" s="129">
        <v>30643.35</v>
      </c>
      <c r="L171" s="129"/>
      <c r="M171" s="129"/>
      <c r="N171" s="129"/>
      <c r="O171" s="158">
        <v>22148525.823543195</v>
      </c>
    </row>
    <row r="172" spans="1:17" x14ac:dyDescent="0.2">
      <c r="C172" s="177">
        <v>41699</v>
      </c>
      <c r="D172" s="157">
        <v>593.83000000000004</v>
      </c>
      <c r="E172" s="157">
        <v>0</v>
      </c>
      <c r="F172" s="163">
        <v>5452.9541351999997</v>
      </c>
      <c r="G172" s="129">
        <v>31</v>
      </c>
      <c r="H172" s="129">
        <v>0.33333333333333331</v>
      </c>
      <c r="I172" s="129">
        <v>402309.87347405573</v>
      </c>
      <c r="J172" s="129">
        <v>336</v>
      </c>
      <c r="K172" s="129">
        <v>30689.716666666664</v>
      </c>
      <c r="L172" s="129"/>
      <c r="M172" s="129"/>
      <c r="N172" s="129"/>
      <c r="O172" s="158">
        <v>22761894.910211626</v>
      </c>
    </row>
    <row r="173" spans="1:17" x14ac:dyDescent="0.2">
      <c r="C173" s="177">
        <v>41730</v>
      </c>
      <c r="D173" s="157">
        <v>372.76933672657191</v>
      </c>
      <c r="E173" s="157">
        <v>0.15</v>
      </c>
      <c r="F173" s="163">
        <v>5501.6971151999996</v>
      </c>
      <c r="G173" s="129">
        <v>30</v>
      </c>
      <c r="H173" s="129">
        <v>1</v>
      </c>
      <c r="I173" s="129">
        <v>402309.87347405573</v>
      </c>
      <c r="J173" s="129">
        <v>336</v>
      </c>
      <c r="K173" s="129">
        <v>30736.083333333328</v>
      </c>
      <c r="L173" s="129"/>
      <c r="M173" s="129"/>
      <c r="N173" s="129"/>
      <c r="O173" s="158">
        <v>20861785.307502173</v>
      </c>
    </row>
    <row r="174" spans="1:17" x14ac:dyDescent="0.2">
      <c r="C174" s="177">
        <v>41760</v>
      </c>
      <c r="D174" s="157">
        <v>200.04999999999998</v>
      </c>
      <c r="E174" s="157">
        <v>6.95</v>
      </c>
      <c r="F174" s="163">
        <v>5583.3800880000008</v>
      </c>
      <c r="G174" s="129">
        <v>31</v>
      </c>
      <c r="H174" s="129">
        <v>1</v>
      </c>
      <c r="I174" s="129">
        <v>402309.87347405573</v>
      </c>
      <c r="J174" s="129">
        <v>336</v>
      </c>
      <c r="K174" s="129">
        <v>30782.449999999993</v>
      </c>
      <c r="L174" s="129"/>
      <c r="M174" s="129"/>
      <c r="N174" s="129"/>
      <c r="O174" s="158">
        <v>20649279.52661445</v>
      </c>
    </row>
    <row r="175" spans="1:17" x14ac:dyDescent="0.2">
      <c r="C175" s="177">
        <v>41791</v>
      </c>
      <c r="D175" s="157">
        <v>57.379999999999995</v>
      </c>
      <c r="E175" s="157">
        <v>37.86</v>
      </c>
      <c r="F175" s="163">
        <v>5681.379132</v>
      </c>
      <c r="G175" s="129">
        <v>30</v>
      </c>
      <c r="H175" s="129">
        <v>0.66666666666666663</v>
      </c>
      <c r="I175" s="129">
        <v>402309.87347405573</v>
      </c>
      <c r="J175" s="129">
        <v>336</v>
      </c>
      <c r="K175" s="129">
        <v>30828.816666666658</v>
      </c>
      <c r="L175" s="129"/>
      <c r="M175" s="129"/>
      <c r="N175" s="129"/>
      <c r="O175" s="158">
        <v>20932739.602234002</v>
      </c>
    </row>
    <row r="176" spans="1:17" x14ac:dyDescent="0.2">
      <c r="C176" s="177">
        <v>41821</v>
      </c>
      <c r="D176" s="157">
        <v>15.209999999999997</v>
      </c>
      <c r="E176" s="157">
        <v>73.77</v>
      </c>
      <c r="F176" s="163">
        <v>5763.2673384</v>
      </c>
      <c r="G176" s="129">
        <v>31</v>
      </c>
      <c r="H176" s="129">
        <v>0</v>
      </c>
      <c r="I176" s="129">
        <v>402309.87347405573</v>
      </c>
      <c r="J176" s="129">
        <v>352</v>
      </c>
      <c r="K176" s="129">
        <v>30875.183333333323</v>
      </c>
      <c r="L176" s="129"/>
      <c r="M176" s="129"/>
      <c r="N176" s="129"/>
      <c r="O176" s="158">
        <v>23060676.206247523</v>
      </c>
    </row>
    <row r="177" spans="3:16" x14ac:dyDescent="0.2">
      <c r="C177" s="177">
        <v>41852</v>
      </c>
      <c r="D177" s="157">
        <v>26.160000000000004</v>
      </c>
      <c r="E177" s="157">
        <v>52.089999999999996</v>
      </c>
      <c r="F177" s="163">
        <v>5816.0123735999996</v>
      </c>
      <c r="G177" s="129">
        <v>31</v>
      </c>
      <c r="H177" s="129">
        <v>0</v>
      </c>
      <c r="I177" s="129">
        <v>402309.87347405573</v>
      </c>
      <c r="J177" s="129">
        <v>320</v>
      </c>
      <c r="K177" s="129">
        <v>30921.549999999988</v>
      </c>
      <c r="L177" s="129"/>
      <c r="M177" s="129"/>
      <c r="N177" s="129"/>
      <c r="O177" s="158">
        <v>22127458.549051069</v>
      </c>
    </row>
    <row r="178" spans="3:16" x14ac:dyDescent="0.2">
      <c r="C178" s="177">
        <v>41883</v>
      </c>
      <c r="D178" s="157">
        <v>109.8</v>
      </c>
      <c r="E178" s="157">
        <v>11.76</v>
      </c>
      <c r="F178" s="163">
        <v>5777.0179896</v>
      </c>
      <c r="G178" s="129">
        <v>30</v>
      </c>
      <c r="H178" s="129">
        <v>0.33333333333333331</v>
      </c>
      <c r="I178" s="129">
        <v>402309.87347405573</v>
      </c>
      <c r="J178" s="129">
        <v>336</v>
      </c>
      <c r="K178" s="129">
        <v>30967.916666666653</v>
      </c>
      <c r="L178" s="129"/>
      <c r="M178" s="129"/>
      <c r="N178" s="129"/>
      <c r="O178" s="158">
        <v>20709551.002932142</v>
      </c>
    </row>
    <row r="179" spans="3:16" x14ac:dyDescent="0.2">
      <c r="C179" s="177">
        <v>41913</v>
      </c>
      <c r="D179" s="157">
        <v>302.72000000000003</v>
      </c>
      <c r="E179" s="157">
        <v>1.36</v>
      </c>
      <c r="F179" s="163">
        <v>5730.3273455999997</v>
      </c>
      <c r="G179" s="129">
        <v>31</v>
      </c>
      <c r="H179" s="129">
        <v>1</v>
      </c>
      <c r="I179" s="129">
        <v>402309.87347405573</v>
      </c>
      <c r="J179" s="129">
        <v>352</v>
      </c>
      <c r="K179" s="129">
        <v>31014.283333333318</v>
      </c>
      <c r="L179" s="129"/>
      <c r="M179" s="129"/>
      <c r="N179" s="129"/>
      <c r="O179" s="158">
        <v>21656597.60367953</v>
      </c>
    </row>
    <row r="180" spans="3:16" x14ac:dyDescent="0.2">
      <c r="C180" s="177">
        <v>41944</v>
      </c>
      <c r="D180" s="157">
        <v>456.38000000000011</v>
      </c>
      <c r="E180" s="157">
        <v>0</v>
      </c>
      <c r="F180" s="163">
        <v>5671.6305359999997</v>
      </c>
      <c r="G180" s="129">
        <v>30</v>
      </c>
      <c r="H180" s="129">
        <v>1</v>
      </c>
      <c r="I180" s="129">
        <v>402309.87347405573</v>
      </c>
      <c r="J180" s="129">
        <v>320</v>
      </c>
      <c r="K180" s="129">
        <v>31060.649999999983</v>
      </c>
      <c r="L180" s="129"/>
      <c r="M180" s="129"/>
      <c r="N180" s="129"/>
      <c r="O180" s="158">
        <v>21661480.381386247</v>
      </c>
    </row>
    <row r="181" spans="3:16" x14ac:dyDescent="0.2">
      <c r="C181" s="177">
        <v>41974</v>
      </c>
      <c r="D181" s="157">
        <v>665.55</v>
      </c>
      <c r="E181" s="157">
        <v>0</v>
      </c>
      <c r="F181" s="163">
        <v>5661.6767063999996</v>
      </c>
      <c r="G181" s="129">
        <v>31</v>
      </c>
      <c r="H181" s="129">
        <v>0.66666666666666663</v>
      </c>
      <c r="I181" s="129">
        <v>402309.87347405573</v>
      </c>
      <c r="J181" s="129">
        <v>336</v>
      </c>
      <c r="K181" s="129">
        <v>31107.016666666666</v>
      </c>
      <c r="L181" s="129"/>
      <c r="M181" s="129"/>
      <c r="N181" s="129"/>
      <c r="O181" s="158">
        <v>23629298.21658979</v>
      </c>
      <c r="P181" s="178">
        <v>264642021.95537755</v>
      </c>
    </row>
    <row r="182" spans="3:16" x14ac:dyDescent="0.2">
      <c r="G182" s="117"/>
      <c r="H182" s="117"/>
      <c r="I182" s="117"/>
      <c r="J182" s="163"/>
      <c r="K182" s="117"/>
    </row>
    <row r="184" spans="3:16" x14ac:dyDescent="0.2">
      <c r="C184" s="167" t="s">
        <v>82</v>
      </c>
    </row>
    <row r="185" spans="3:16" x14ac:dyDescent="0.2">
      <c r="C185" s="167" t="s">
        <v>114</v>
      </c>
    </row>
    <row r="186" spans="3:16" x14ac:dyDescent="0.2">
      <c r="C186" s="177">
        <v>41640</v>
      </c>
      <c r="D186" s="157">
        <v>756.79165413533883</v>
      </c>
      <c r="E186" s="157">
        <v>0</v>
      </c>
      <c r="F186" s="163">
        <v>5517.9105695999997</v>
      </c>
      <c r="G186" s="129">
        <v>31</v>
      </c>
      <c r="H186" s="129">
        <v>0</v>
      </c>
      <c r="I186" s="129">
        <v>402309.87347405573</v>
      </c>
      <c r="J186" s="129">
        <v>352</v>
      </c>
      <c r="K186" s="129">
        <v>30596.983333333334</v>
      </c>
      <c r="L186" s="129"/>
      <c r="M186" s="129"/>
      <c r="N186" s="129"/>
      <c r="O186" s="158">
        <v>24268045.607763752</v>
      </c>
    </row>
    <row r="187" spans="3:16" x14ac:dyDescent="0.2">
      <c r="C187" s="177">
        <v>41671</v>
      </c>
      <c r="D187" s="157">
        <v>665.47441102756875</v>
      </c>
      <c r="E187" s="157">
        <v>0</v>
      </c>
      <c r="F187" s="163">
        <v>5471.6303928000007</v>
      </c>
      <c r="G187" s="129">
        <v>28</v>
      </c>
      <c r="H187" s="129">
        <v>0</v>
      </c>
      <c r="I187" s="129">
        <v>402309.87347405573</v>
      </c>
      <c r="J187" s="129">
        <v>304</v>
      </c>
      <c r="K187" s="129">
        <v>30643.35</v>
      </c>
      <c r="L187" s="129"/>
      <c r="M187" s="129"/>
      <c r="N187" s="129"/>
      <c r="O187" s="158">
        <v>21905640.596705362</v>
      </c>
    </row>
    <row r="188" spans="3:16" ht="15" customHeight="1" x14ac:dyDescent="0.2">
      <c r="C188" s="177">
        <v>41699</v>
      </c>
      <c r="D188" s="157">
        <v>554.16309941520376</v>
      </c>
      <c r="E188" s="157">
        <v>0</v>
      </c>
      <c r="F188" s="163">
        <v>5452.9541351999997</v>
      </c>
      <c r="G188" s="129">
        <v>31</v>
      </c>
      <c r="H188" s="129">
        <v>0.33333333333333331</v>
      </c>
      <c r="I188" s="129">
        <v>402309.87347405573</v>
      </c>
      <c r="J188" s="129">
        <v>336</v>
      </c>
      <c r="K188" s="129">
        <v>30689.716666666664</v>
      </c>
      <c r="L188" s="129"/>
      <c r="M188" s="129"/>
      <c r="N188" s="129"/>
      <c r="O188" s="158">
        <v>22517026.186725423</v>
      </c>
    </row>
    <row r="189" spans="3:16" x14ac:dyDescent="0.2">
      <c r="C189" s="177">
        <v>41730</v>
      </c>
      <c r="D189" s="157">
        <v>351.35948253672177</v>
      </c>
      <c r="E189" s="157">
        <v>0.43202172096908775</v>
      </c>
      <c r="F189" s="163">
        <v>5501.6971151999996</v>
      </c>
      <c r="G189" s="129">
        <v>30</v>
      </c>
      <c r="H189" s="129">
        <v>1</v>
      </c>
      <c r="I189" s="129">
        <v>402309.87347405573</v>
      </c>
      <c r="J189" s="129">
        <v>336</v>
      </c>
      <c r="K189" s="129">
        <v>30736.083333333328</v>
      </c>
      <c r="L189" s="129"/>
      <c r="M189" s="129"/>
      <c r="N189" s="129"/>
      <c r="O189" s="158">
        <v>20739938.324539188</v>
      </c>
    </row>
    <row r="190" spans="3:16" x14ac:dyDescent="0.2">
      <c r="C190" s="177">
        <v>41760</v>
      </c>
      <c r="D190" s="157">
        <v>176.52607351712595</v>
      </c>
      <c r="E190" s="157">
        <v>9.4731578947368007</v>
      </c>
      <c r="F190" s="163">
        <v>5583.3800880000008</v>
      </c>
      <c r="G190" s="129">
        <v>31</v>
      </c>
      <c r="H190" s="129">
        <v>1</v>
      </c>
      <c r="I190" s="129">
        <v>402309.87347405573</v>
      </c>
      <c r="J190" s="129">
        <v>336</v>
      </c>
      <c r="K190" s="129">
        <v>30782.449999999993</v>
      </c>
      <c r="L190" s="129"/>
      <c r="M190" s="129"/>
      <c r="N190" s="129"/>
      <c r="O190" s="158">
        <v>20596381.643485062</v>
      </c>
    </row>
    <row r="191" spans="3:16" x14ac:dyDescent="0.2">
      <c r="C191" s="177">
        <v>41791</v>
      </c>
      <c r="D191" s="157">
        <v>56.851528822055172</v>
      </c>
      <c r="E191" s="157">
        <v>37.682422723475362</v>
      </c>
      <c r="F191" s="163">
        <v>5681.379132</v>
      </c>
      <c r="G191" s="129">
        <v>30</v>
      </c>
      <c r="H191" s="129">
        <v>0.66666666666666663</v>
      </c>
      <c r="I191" s="129">
        <v>402309.87347405573</v>
      </c>
      <c r="J191" s="129">
        <v>336</v>
      </c>
      <c r="K191" s="129">
        <v>30828.816666666658</v>
      </c>
      <c r="L191" s="129"/>
      <c r="M191" s="129"/>
      <c r="N191" s="129"/>
      <c r="O191" s="158">
        <v>20922980.019695286</v>
      </c>
    </row>
    <row r="192" spans="3:16" x14ac:dyDescent="0.2">
      <c r="C192" s="177">
        <v>41821</v>
      </c>
      <c r="D192" s="157">
        <v>11.877894736842109</v>
      </c>
      <c r="E192" s="157">
        <v>85.945864661654014</v>
      </c>
      <c r="F192" s="163">
        <v>5763.2673384</v>
      </c>
      <c r="G192" s="129">
        <v>31</v>
      </c>
      <c r="H192" s="129">
        <v>0</v>
      </c>
      <c r="I192" s="129">
        <v>402309.87347405573</v>
      </c>
      <c r="J192" s="129">
        <v>352</v>
      </c>
      <c r="K192" s="129">
        <v>30875.183333333323</v>
      </c>
      <c r="L192" s="129"/>
      <c r="M192" s="129"/>
      <c r="N192" s="129"/>
      <c r="O192" s="158">
        <v>23485601.812352896</v>
      </c>
    </row>
    <row r="193" spans="3:16" x14ac:dyDescent="0.2">
      <c r="C193" s="177">
        <v>41852</v>
      </c>
      <c r="D193" s="157">
        <v>20.547593984962305</v>
      </c>
      <c r="E193" s="157">
        <v>54.536240601503778</v>
      </c>
      <c r="F193" s="163">
        <v>5816.0123735999996</v>
      </c>
      <c r="G193" s="129">
        <v>31</v>
      </c>
      <c r="H193" s="129">
        <v>0</v>
      </c>
      <c r="I193" s="129">
        <v>402309.87347405573</v>
      </c>
      <c r="J193" s="129">
        <v>320</v>
      </c>
      <c r="K193" s="129">
        <v>30921.549999999988</v>
      </c>
      <c r="L193" s="129"/>
      <c r="M193" s="129"/>
      <c r="N193" s="129"/>
      <c r="O193" s="158">
        <v>22182316.436405376</v>
      </c>
    </row>
    <row r="194" spans="3:16" x14ac:dyDescent="0.2">
      <c r="C194" s="177">
        <v>41883</v>
      </c>
      <c r="D194" s="157">
        <v>99.203233082706902</v>
      </c>
      <c r="E194" s="157">
        <v>15.372030075187922</v>
      </c>
      <c r="F194" s="163">
        <v>5777.0179896</v>
      </c>
      <c r="G194" s="129">
        <v>30</v>
      </c>
      <c r="H194" s="129">
        <v>0.33333333333333331</v>
      </c>
      <c r="I194" s="129">
        <v>402309.87347405573</v>
      </c>
      <c r="J194" s="129">
        <v>336</v>
      </c>
      <c r="K194" s="129">
        <v>30967.916666666653</v>
      </c>
      <c r="L194" s="129"/>
      <c r="M194" s="129"/>
      <c r="N194" s="129"/>
      <c r="O194" s="158">
        <v>20776294.151854552</v>
      </c>
    </row>
    <row r="195" spans="3:16" x14ac:dyDescent="0.2">
      <c r="C195" s="177">
        <v>41913</v>
      </c>
      <c r="D195" s="157">
        <v>302.45248120300744</v>
      </c>
      <c r="E195" s="157">
        <v>1.6637593984962393</v>
      </c>
      <c r="F195" s="163">
        <v>5730.3273455999997</v>
      </c>
      <c r="G195" s="129">
        <v>31</v>
      </c>
      <c r="H195" s="129">
        <v>1</v>
      </c>
      <c r="I195" s="129">
        <v>402309.87347405573</v>
      </c>
      <c r="J195" s="129">
        <v>352</v>
      </c>
      <c r="K195" s="129">
        <v>31014.283333333318</v>
      </c>
      <c r="L195" s="129"/>
      <c r="M195" s="129"/>
      <c r="N195" s="129"/>
      <c r="O195" s="158">
        <v>21666060.239699572</v>
      </c>
    </row>
    <row r="196" spans="3:16" x14ac:dyDescent="0.2">
      <c r="C196" s="177">
        <v>41944</v>
      </c>
      <c r="D196" s="157">
        <v>435.81345864661671</v>
      </c>
      <c r="E196" s="157">
        <v>0</v>
      </c>
      <c r="F196" s="163">
        <v>5671.6305359999997</v>
      </c>
      <c r="G196" s="129">
        <v>30</v>
      </c>
      <c r="H196" s="129">
        <v>1</v>
      </c>
      <c r="I196" s="129">
        <v>402309.87347405573</v>
      </c>
      <c r="J196" s="129">
        <v>320</v>
      </c>
      <c r="K196" s="129">
        <v>31060.649999999983</v>
      </c>
      <c r="L196" s="129"/>
      <c r="M196" s="129"/>
      <c r="N196" s="129"/>
      <c r="O196" s="158">
        <v>21534520.557112519</v>
      </c>
    </row>
    <row r="197" spans="3:16" x14ac:dyDescent="0.2">
      <c r="C197" s="177">
        <v>41974</v>
      </c>
      <c r="D197" s="157">
        <v>655.13424060150373</v>
      </c>
      <c r="E197" s="157">
        <v>0</v>
      </c>
      <c r="F197" s="163">
        <v>5661.6767063999996</v>
      </c>
      <c r="G197" s="129">
        <v>31</v>
      </c>
      <c r="H197" s="129">
        <v>0.66666666666666663</v>
      </c>
      <c r="I197" s="129">
        <v>402309.87347405573</v>
      </c>
      <c r="J197" s="129">
        <v>336</v>
      </c>
      <c r="K197" s="129">
        <v>31107.016666666666</v>
      </c>
      <c r="L197" s="129"/>
      <c r="M197" s="129"/>
      <c r="N197" s="129"/>
      <c r="O197" s="158">
        <v>23565000.435052842</v>
      </c>
      <c r="P197" s="178">
        <v>264159806.01139179</v>
      </c>
    </row>
    <row r="200" spans="3:16" x14ac:dyDescent="0.2">
      <c r="D200" s="179" t="s">
        <v>122</v>
      </c>
    </row>
    <row r="201" spans="3:16" x14ac:dyDescent="0.2">
      <c r="C201" s="79"/>
      <c r="D201" s="180">
        <v>2014</v>
      </c>
      <c r="E201" s="180">
        <v>2012</v>
      </c>
      <c r="F201" s="181" t="s">
        <v>121</v>
      </c>
      <c r="G201" s="180"/>
      <c r="I201" s="84" t="s">
        <v>39</v>
      </c>
    </row>
    <row r="202" spans="3:16" x14ac:dyDescent="0.2">
      <c r="C202" s="117" t="s">
        <v>95</v>
      </c>
      <c r="D202" s="161">
        <v>4289.7593367265727</v>
      </c>
      <c r="E202" s="161">
        <v>3914.2999999999993</v>
      </c>
      <c r="F202" s="182">
        <v>2317757.3026829963</v>
      </c>
      <c r="G202" s="183">
        <v>0.39850101876280841</v>
      </c>
      <c r="H202" s="183"/>
      <c r="I202" s="161">
        <v>375.45933672657338</v>
      </c>
    </row>
    <row r="203" spans="3:16" x14ac:dyDescent="0.2">
      <c r="C203" s="117" t="s">
        <v>96</v>
      </c>
      <c r="D203" s="161">
        <v>183.94</v>
      </c>
      <c r="E203" s="161">
        <v>220.99999999999994</v>
      </c>
      <c r="F203" s="182">
        <v>-1355965.193310586</v>
      </c>
      <c r="G203" s="183">
        <v>-0.23313636432756485</v>
      </c>
      <c r="I203" s="161">
        <v>-37.059999999999945</v>
      </c>
    </row>
    <row r="204" spans="3:16" x14ac:dyDescent="0.2">
      <c r="C204" s="117" t="s">
        <v>138</v>
      </c>
      <c r="D204" s="184">
        <v>67628.883722400002</v>
      </c>
      <c r="E204" s="184">
        <v>65904.299999999988</v>
      </c>
      <c r="F204" s="182">
        <v>4719065.8623937033</v>
      </c>
      <c r="G204" s="183">
        <v>0.81136732978719839</v>
      </c>
      <c r="I204" s="184">
        <v>1724.5837224000134</v>
      </c>
    </row>
    <row r="205" spans="3:16" x14ac:dyDescent="0.2">
      <c r="C205" s="117" t="s">
        <v>79</v>
      </c>
      <c r="D205" s="129">
        <v>4827718.4816886699</v>
      </c>
      <c r="E205" s="129">
        <v>5132780.7271086164</v>
      </c>
      <c r="F205" s="182">
        <v>516729.19049540948</v>
      </c>
      <c r="G205" s="183">
        <v>8.8843257487975918E-2</v>
      </c>
      <c r="I205" s="161">
        <v>-305062.2454199465</v>
      </c>
    </row>
    <row r="206" spans="3:16" x14ac:dyDescent="0.2">
      <c r="C206" s="117" t="s">
        <v>90</v>
      </c>
      <c r="D206" s="129">
        <v>31107.016666666666</v>
      </c>
      <c r="E206" s="129">
        <v>29809.716666666543</v>
      </c>
      <c r="F206" s="182">
        <v>0</v>
      </c>
      <c r="G206" s="183">
        <v>0</v>
      </c>
      <c r="I206" s="161">
        <v>13736.100000001257</v>
      </c>
    </row>
    <row r="207" spans="3:16" x14ac:dyDescent="0.2">
      <c r="C207" s="117" t="s">
        <v>118</v>
      </c>
      <c r="D207" s="129">
        <v>365</v>
      </c>
      <c r="E207" s="129">
        <v>366</v>
      </c>
      <c r="F207" s="185">
        <v>-381398.00952425599</v>
      </c>
      <c r="G207" s="183">
        <v>-6.5575241710417731E-2</v>
      </c>
      <c r="I207" s="161">
        <v>-1</v>
      </c>
    </row>
    <row r="208" spans="3:16" x14ac:dyDescent="0.2">
      <c r="C208" s="117" t="s">
        <v>119</v>
      </c>
      <c r="D208" s="129">
        <v>4016</v>
      </c>
      <c r="E208" s="129">
        <v>4016</v>
      </c>
      <c r="F208" s="182">
        <v>0</v>
      </c>
      <c r="G208" s="183">
        <v>0</v>
      </c>
      <c r="I208" s="161">
        <v>0</v>
      </c>
    </row>
    <row r="209" spans="3:10" x14ac:dyDescent="0.2">
      <c r="C209" s="117" t="s">
        <v>120</v>
      </c>
      <c r="D209" s="186">
        <v>6</v>
      </c>
      <c r="E209" s="186">
        <v>6</v>
      </c>
      <c r="F209" s="182">
        <v>0</v>
      </c>
      <c r="G209" s="183">
        <v>0</v>
      </c>
      <c r="I209" s="161">
        <v>0</v>
      </c>
    </row>
    <row r="210" spans="3:10" x14ac:dyDescent="0.2">
      <c r="C210" s="187" t="s">
        <v>8</v>
      </c>
      <c r="D210" s="188"/>
      <c r="E210" s="188"/>
      <c r="F210" s="189">
        <v>5816189.1527372664</v>
      </c>
      <c r="G210" s="190">
        <v>1</v>
      </c>
    </row>
    <row r="211" spans="3:10" x14ac:dyDescent="0.2">
      <c r="C211" s="95" t="s">
        <v>123</v>
      </c>
      <c r="D211" s="191">
        <v>264642021.95537755</v>
      </c>
      <c r="E211" s="191">
        <v>258825832.80264035</v>
      </c>
      <c r="F211" s="192">
        <v>5816189.1527372003</v>
      </c>
    </row>
    <row r="212" spans="3:10" x14ac:dyDescent="0.2">
      <c r="C212" s="95" t="s">
        <v>80</v>
      </c>
      <c r="E212" s="191">
        <v>255279338.42063153</v>
      </c>
      <c r="F212" s="95">
        <v>9362683.534746021</v>
      </c>
      <c r="G212" s="193"/>
    </row>
    <row r="218" spans="3:10" x14ac:dyDescent="0.2">
      <c r="F218" s="85"/>
      <c r="G218" s="107" t="s">
        <v>125</v>
      </c>
      <c r="J218" s="84"/>
    </row>
    <row r="219" spans="3:10" x14ac:dyDescent="0.2">
      <c r="F219" s="80" t="s">
        <v>127</v>
      </c>
      <c r="G219" s="194" t="s">
        <v>126</v>
      </c>
      <c r="H219" s="79"/>
      <c r="I219" s="195"/>
      <c r="J219" s="84" t="s">
        <v>128</v>
      </c>
    </row>
    <row r="220" spans="3:10" ht="36" x14ac:dyDescent="0.2">
      <c r="F220" s="105"/>
      <c r="G220" s="196" t="s">
        <v>129</v>
      </c>
      <c r="H220" s="197" t="s">
        <v>133</v>
      </c>
      <c r="I220" s="195" t="s">
        <v>8</v>
      </c>
      <c r="J220" s="84"/>
    </row>
    <row r="221" spans="3:10" x14ac:dyDescent="0.2">
      <c r="F221" s="106"/>
      <c r="G221" s="107"/>
      <c r="H221" s="198"/>
      <c r="I221" s="199"/>
      <c r="J221" s="84"/>
    </row>
    <row r="222" spans="3:10" x14ac:dyDescent="0.2">
      <c r="F222" s="200">
        <v>37026</v>
      </c>
      <c r="G222" s="201">
        <v>1757</v>
      </c>
      <c r="H222" s="202">
        <v>25248</v>
      </c>
      <c r="I222" s="203">
        <v>27005</v>
      </c>
      <c r="J222" s="204">
        <v>22.233333333333334</v>
      </c>
    </row>
    <row r="223" spans="3:10" x14ac:dyDescent="0.2">
      <c r="F223" s="106" t="s">
        <v>128</v>
      </c>
      <c r="G223" s="205">
        <v>-5.7166666666666668</v>
      </c>
      <c r="H223" s="107">
        <v>27.95</v>
      </c>
      <c r="I223" s="206">
        <v>22.233333333333334</v>
      </c>
      <c r="J223" s="204">
        <v>22.233333333333334</v>
      </c>
    </row>
    <row r="224" spans="3:10" x14ac:dyDescent="0.2">
      <c r="F224" s="106"/>
      <c r="G224" s="107"/>
      <c r="H224" s="198"/>
      <c r="I224" s="199"/>
      <c r="J224" s="204">
        <v>22.233333333333334</v>
      </c>
    </row>
    <row r="225" spans="6:15" x14ac:dyDescent="0.2">
      <c r="F225" s="106"/>
      <c r="G225" s="107"/>
      <c r="H225" s="198"/>
      <c r="I225" s="199"/>
      <c r="J225" s="204">
        <v>22.233333333333334</v>
      </c>
    </row>
    <row r="226" spans="6:15" x14ac:dyDescent="0.2">
      <c r="F226" s="106"/>
      <c r="G226" s="107"/>
      <c r="H226" s="198"/>
      <c r="I226" s="199"/>
      <c r="J226" s="204">
        <v>22.233333333333334</v>
      </c>
    </row>
    <row r="227" spans="6:15" x14ac:dyDescent="0.2">
      <c r="F227" s="200">
        <v>38853</v>
      </c>
      <c r="G227" s="201">
        <v>1414</v>
      </c>
      <c r="H227" s="202">
        <v>26925</v>
      </c>
      <c r="I227" s="203">
        <v>28339</v>
      </c>
      <c r="J227" s="204">
        <v>22.233333333333334</v>
      </c>
      <c r="K227" s="84">
        <v>28339</v>
      </c>
    </row>
    <row r="228" spans="6:15" x14ac:dyDescent="0.2">
      <c r="F228" s="106" t="s">
        <v>128</v>
      </c>
      <c r="G228" s="207">
        <v>1.1166666666666667</v>
      </c>
      <c r="H228" s="106">
        <v>17.5</v>
      </c>
      <c r="I228" s="206">
        <v>18.616666666666667</v>
      </c>
      <c r="J228" s="204">
        <v>18.616666666666667</v>
      </c>
    </row>
    <row r="229" spans="6:15" x14ac:dyDescent="0.2">
      <c r="F229" s="106"/>
      <c r="G229" s="107"/>
      <c r="H229" s="198"/>
      <c r="I229" s="199"/>
      <c r="J229" s="204">
        <v>18.616666666666667</v>
      </c>
    </row>
    <row r="230" spans="6:15" x14ac:dyDescent="0.2">
      <c r="F230" s="106"/>
      <c r="G230" s="107"/>
      <c r="H230" s="198"/>
      <c r="I230" s="199"/>
      <c r="J230" s="204">
        <v>18.616666666666667</v>
      </c>
    </row>
    <row r="231" spans="6:15" x14ac:dyDescent="0.2">
      <c r="F231" s="106"/>
      <c r="G231" s="107"/>
      <c r="H231" s="198"/>
      <c r="I231" s="199"/>
      <c r="J231" s="204">
        <v>18.616666666666667</v>
      </c>
    </row>
    <row r="232" spans="6:15" x14ac:dyDescent="0.2">
      <c r="F232" s="208">
        <v>40673</v>
      </c>
      <c r="G232" s="209">
        <v>1481</v>
      </c>
      <c r="H232" s="210">
        <v>27975</v>
      </c>
      <c r="I232" s="211">
        <v>29456</v>
      </c>
      <c r="J232" s="204">
        <v>18.616666666666667</v>
      </c>
    </row>
    <row r="233" spans="6:15" x14ac:dyDescent="0.2">
      <c r="F233" s="177">
        <v>40878</v>
      </c>
      <c r="G233" s="170">
        <v>1488.8166666666666</v>
      </c>
      <c r="H233" s="170">
        <v>28097.5</v>
      </c>
      <c r="I233" s="212">
        <v>29586.316666666666</v>
      </c>
      <c r="J233" s="170">
        <v>29586.316666666666</v>
      </c>
      <c r="K233" s="77"/>
    </row>
    <row r="234" spans="6:15" x14ac:dyDescent="0.2">
      <c r="F234" s="117" t="s">
        <v>130</v>
      </c>
      <c r="G234" s="170">
        <v>1502.2166666666667</v>
      </c>
      <c r="H234" s="170">
        <v>28307.5</v>
      </c>
      <c r="I234" s="212">
        <v>29809.716666666667</v>
      </c>
    </row>
    <row r="235" spans="6:15" x14ac:dyDescent="0.2">
      <c r="F235" s="117" t="s">
        <v>131</v>
      </c>
      <c r="G235" s="170">
        <v>1515.6166666666668</v>
      </c>
      <c r="H235" s="213">
        <v>29035</v>
      </c>
      <c r="I235" s="212">
        <v>30550.616666666669</v>
      </c>
    </row>
    <row r="236" spans="6:15" x14ac:dyDescent="0.2">
      <c r="F236" s="117" t="s">
        <v>132</v>
      </c>
      <c r="G236" s="170">
        <v>1529.0166666666669</v>
      </c>
      <c r="H236" s="213">
        <v>29578</v>
      </c>
      <c r="I236" s="212">
        <v>31107.016666666666</v>
      </c>
    </row>
    <row r="238" spans="6:15" x14ac:dyDescent="0.2">
      <c r="J238" s="85">
        <v>2011</v>
      </c>
      <c r="K238" s="84">
        <v>28010</v>
      </c>
      <c r="O238" s="84" t="s">
        <v>135</v>
      </c>
    </row>
    <row r="239" spans="6:15" x14ac:dyDescent="0.2">
      <c r="J239" s="85">
        <v>2013</v>
      </c>
      <c r="K239" s="214">
        <v>28962</v>
      </c>
      <c r="L239" s="84" t="s">
        <v>134</v>
      </c>
    </row>
    <row r="240" spans="6:15" x14ac:dyDescent="0.2">
      <c r="J240" s="85">
        <v>2014</v>
      </c>
      <c r="K240" s="214">
        <v>29490</v>
      </c>
    </row>
    <row r="242" spans="10:15" x14ac:dyDescent="0.2">
      <c r="J242" s="85">
        <v>2011</v>
      </c>
      <c r="K242" s="84">
        <v>28093</v>
      </c>
    </row>
    <row r="243" spans="10:15" x14ac:dyDescent="0.2">
      <c r="J243" s="85">
        <v>2013</v>
      </c>
      <c r="K243" s="84">
        <v>29035</v>
      </c>
      <c r="O243" s="84" t="s">
        <v>136</v>
      </c>
    </row>
    <row r="244" spans="10:15" x14ac:dyDescent="0.2">
      <c r="J244" s="85">
        <v>2014</v>
      </c>
      <c r="K244" s="84">
        <v>29578</v>
      </c>
    </row>
  </sheetData>
  <phoneticPr fontId="0" type="noConversion"/>
  <conditionalFormatting sqref="B3">
    <cfRule type="expression" dxfId="4" priority="8">
      <formula>MONTH(B3)=12</formula>
    </cfRule>
  </conditionalFormatting>
  <conditionalFormatting sqref="B4:B22">
    <cfRule type="expression" dxfId="3" priority="7">
      <formula>MONTH(B4)=12</formula>
    </cfRule>
  </conditionalFormatting>
  <conditionalFormatting sqref="B23:B145">
    <cfRule type="expression" dxfId="2" priority="6">
      <formula>MONTH(B23)=12</formula>
    </cfRule>
  </conditionalFormatting>
  <conditionalFormatting sqref="K3:K145">
    <cfRule type="expression" dxfId="0" priority="1">
      <formula>MONTH(B3)=12</formula>
    </cfRule>
  </conditionalFormatting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00000"/>
    <pageSetUpPr fitToPage="1"/>
  </sheetPr>
  <dimension ref="A2:W79"/>
  <sheetViews>
    <sheetView zoomScaleNormal="100" workbookViewId="0">
      <pane xSplit="1" ySplit="2" topLeftCell="D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2.75" x14ac:dyDescent="0.2"/>
  <cols>
    <col min="1" max="1" width="13.570312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140625" style="6" customWidth="1"/>
    <col min="12" max="12" width="14.7109375" style="6" customWidth="1"/>
    <col min="13" max="13" width="13.85546875" style="6" bestFit="1" customWidth="1"/>
    <col min="14" max="16" width="12.7109375" style="6" bestFit="1" customWidth="1"/>
    <col min="17" max="17" width="10.140625" style="6" bestFit="1" customWidth="1"/>
    <col min="18" max="18" width="11.140625" style="6" bestFit="1" customWidth="1"/>
  </cols>
  <sheetData>
    <row r="2" spans="1:18" ht="42" customHeight="1" x14ac:dyDescent="0.2">
      <c r="B2" s="2" t="s">
        <v>5</v>
      </c>
      <c r="C2" s="2" t="s">
        <v>6</v>
      </c>
      <c r="D2" s="2" t="s">
        <v>39</v>
      </c>
      <c r="E2" s="2" t="s">
        <v>7</v>
      </c>
      <c r="F2" s="2" t="s">
        <v>0</v>
      </c>
      <c r="G2" s="7" t="s">
        <v>1</v>
      </c>
      <c r="H2" s="30" t="s">
        <v>75</v>
      </c>
      <c r="I2" s="43" t="s">
        <v>97</v>
      </c>
      <c r="J2" s="43" t="s">
        <v>98</v>
      </c>
      <c r="K2" s="30" t="s">
        <v>76</v>
      </c>
      <c r="L2" s="30" t="s">
        <v>77</v>
      </c>
      <c r="M2" s="30" t="s">
        <v>78</v>
      </c>
      <c r="P2" s="104" t="s">
        <v>147</v>
      </c>
      <c r="Q2" s="104" t="s">
        <v>148</v>
      </c>
    </row>
    <row r="4" spans="1:18" x14ac:dyDescent="0.2">
      <c r="A4" s="13"/>
      <c r="B4" s="28" t="s">
        <v>41</v>
      </c>
    </row>
    <row r="5" spans="1:18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3.5" thickBot="1" x14ac:dyDescent="0.25">
      <c r="H6" s="221" t="s">
        <v>83</v>
      </c>
      <c r="I6" s="222"/>
      <c r="J6" s="222"/>
      <c r="K6" s="222"/>
      <c r="L6" s="222"/>
      <c r="M6" s="222"/>
      <c r="N6" s="49"/>
    </row>
    <row r="7" spans="1:18" x14ac:dyDescent="0.2">
      <c r="A7">
        <v>2003</v>
      </c>
      <c r="B7" s="6">
        <v>249923540.34199998</v>
      </c>
      <c r="C7" s="6">
        <v>254228729.31072789</v>
      </c>
      <c r="D7" s="24">
        <v>4305188.9687279165</v>
      </c>
      <c r="E7" s="5">
        <v>1.722602425860572E-2</v>
      </c>
      <c r="F7" s="32">
        <v>1.0386886177656676</v>
      </c>
      <c r="G7" s="34">
        <v>240614498</v>
      </c>
      <c r="H7" s="26">
        <v>82401296</v>
      </c>
      <c r="I7" s="26">
        <v>30457263</v>
      </c>
      <c r="J7" s="26">
        <v>126068508</v>
      </c>
      <c r="K7" s="26">
        <v>1553494</v>
      </c>
      <c r="L7" s="26">
        <v>133937</v>
      </c>
      <c r="M7" s="26">
        <v>0</v>
      </c>
      <c r="O7" s="41" t="s">
        <v>139</v>
      </c>
      <c r="P7" s="17"/>
      <c r="Q7" s="36"/>
      <c r="R7" s="23"/>
    </row>
    <row r="8" spans="1:18" x14ac:dyDescent="0.2">
      <c r="A8">
        <v>2004</v>
      </c>
      <c r="B8" s="6">
        <v>252917856.45759997</v>
      </c>
      <c r="C8" s="6">
        <v>256224434.65078807</v>
      </c>
      <c r="D8" s="24">
        <v>3306578.1931881011</v>
      </c>
      <c r="E8" s="5">
        <v>1.3073723775380911E-2</v>
      </c>
      <c r="F8" s="32">
        <v>1.0438792382682767</v>
      </c>
      <c r="G8" s="34">
        <v>242286509</v>
      </c>
      <c r="H8" s="26">
        <v>82624722</v>
      </c>
      <c r="I8" s="26">
        <v>30592102</v>
      </c>
      <c r="J8" s="26">
        <v>127240150</v>
      </c>
      <c r="K8" s="26">
        <v>1695517</v>
      </c>
      <c r="L8" s="26">
        <v>134018</v>
      </c>
      <c r="M8" s="26">
        <v>0</v>
      </c>
      <c r="O8" s="36">
        <v>1.006948920426233</v>
      </c>
      <c r="Q8" s="36"/>
      <c r="R8" s="23"/>
    </row>
    <row r="9" spans="1:18" x14ac:dyDescent="0.2">
      <c r="A9">
        <v>2005</v>
      </c>
      <c r="B9" s="6">
        <v>261520104.69972003</v>
      </c>
      <c r="C9" s="6">
        <v>262711306.3845306</v>
      </c>
      <c r="D9" s="24">
        <v>1191201.6848105788</v>
      </c>
      <c r="E9" s="5">
        <v>4.5549143771501941E-3</v>
      </c>
      <c r="F9" s="32">
        <v>1.0468888455025052</v>
      </c>
      <c r="G9" s="34">
        <v>249806945.43000001</v>
      </c>
      <c r="H9" s="26">
        <v>87597048.719999999</v>
      </c>
      <c r="I9" s="26">
        <v>34393460</v>
      </c>
      <c r="J9" s="26">
        <v>126094033</v>
      </c>
      <c r="K9" s="26">
        <v>1587029.58</v>
      </c>
      <c r="L9" s="26">
        <v>135374.13</v>
      </c>
      <c r="M9" s="26">
        <v>0</v>
      </c>
      <c r="O9" s="36">
        <v>1.0310394353405785</v>
      </c>
      <c r="Q9" s="36"/>
      <c r="R9" s="23"/>
    </row>
    <row r="10" spans="1:18" x14ac:dyDescent="0.2">
      <c r="A10">
        <v>2006</v>
      </c>
      <c r="B10" s="6">
        <v>263090888.40446001</v>
      </c>
      <c r="C10" s="6">
        <v>258920895.58458561</v>
      </c>
      <c r="D10" s="24">
        <v>-4169992.8198744059</v>
      </c>
      <c r="E10" s="5">
        <v>-1.5850008509088735E-2</v>
      </c>
      <c r="F10" s="32">
        <v>1.0485983184998957</v>
      </c>
      <c r="G10" s="34">
        <v>250897682.89999998</v>
      </c>
      <c r="H10" s="26">
        <v>85059822.699999988</v>
      </c>
      <c r="I10" s="26">
        <v>35198595.559999995</v>
      </c>
      <c r="J10" s="26">
        <v>128541420.81</v>
      </c>
      <c r="K10" s="26">
        <v>1594469.23</v>
      </c>
      <c r="L10" s="26">
        <v>130122.38</v>
      </c>
      <c r="M10" s="26">
        <v>373252.22</v>
      </c>
      <c r="O10" s="36">
        <v>1.0043663216333816</v>
      </c>
      <c r="Q10" s="36"/>
      <c r="R10" s="23"/>
    </row>
    <row r="11" spans="1:18" x14ac:dyDescent="0.2">
      <c r="A11">
        <v>2007</v>
      </c>
      <c r="B11" s="6">
        <v>268617930.86324</v>
      </c>
      <c r="C11" s="6">
        <v>262643290.11945468</v>
      </c>
      <c r="D11" s="24">
        <v>-5974640.7437853217</v>
      </c>
      <c r="E11" s="5">
        <v>-2.2242151611342575E-2</v>
      </c>
      <c r="F11" s="32">
        <v>1.0466689777565301</v>
      </c>
      <c r="G11" s="34">
        <v>256640768.54461268</v>
      </c>
      <c r="H11" s="44">
        <v>85922368.839999989</v>
      </c>
      <c r="I11" s="44">
        <v>37055212.619999997</v>
      </c>
      <c r="J11" s="26">
        <v>131518570.86461273</v>
      </c>
      <c r="K11" s="44">
        <v>1615441.3500000003</v>
      </c>
      <c r="L11" s="44">
        <v>133475.94999999998</v>
      </c>
      <c r="M11" s="44">
        <v>395698.92</v>
      </c>
      <c r="O11" s="36">
        <v>1.0228901501928247</v>
      </c>
      <c r="Q11" s="36"/>
      <c r="R11" s="23"/>
    </row>
    <row r="12" spans="1:18" x14ac:dyDescent="0.2">
      <c r="A12">
        <v>2008</v>
      </c>
      <c r="B12" s="6">
        <v>261643455.43000001</v>
      </c>
      <c r="C12" s="6">
        <v>262680307.28775746</v>
      </c>
      <c r="D12" s="24">
        <v>1036851.8577574492</v>
      </c>
      <c r="E12" s="5">
        <v>3.9628427015436975E-3</v>
      </c>
      <c r="F12" s="32">
        <v>1.0477620459914885</v>
      </c>
      <c r="G12" s="34">
        <v>249716485.17999998</v>
      </c>
      <c r="H12" s="45">
        <v>85459087.140000001</v>
      </c>
      <c r="I12" s="45">
        <v>37433972.129999995</v>
      </c>
      <c r="J12" s="45">
        <v>124560247.89999999</v>
      </c>
      <c r="K12" s="45">
        <v>1734012.2599999998</v>
      </c>
      <c r="L12" s="45">
        <v>136891.63999999998</v>
      </c>
      <c r="M12" s="45">
        <v>392274.11</v>
      </c>
      <c r="O12" s="36">
        <v>0.97301955023015363</v>
      </c>
      <c r="Q12" s="36"/>
      <c r="R12" s="23"/>
    </row>
    <row r="13" spans="1:18" x14ac:dyDescent="0.2">
      <c r="A13">
        <v>2009</v>
      </c>
      <c r="B13" s="6">
        <v>254488952.53999999</v>
      </c>
      <c r="C13" s="6">
        <v>252840613.46198899</v>
      </c>
      <c r="D13" s="24">
        <v>-1648339.0780110061</v>
      </c>
      <c r="E13" s="5">
        <v>-6.4770555325065595E-3</v>
      </c>
      <c r="F13" s="32">
        <v>1.0446068956066403</v>
      </c>
      <c r="G13" s="34">
        <v>243621742.88750911</v>
      </c>
      <c r="H13" s="26">
        <v>84392286.059999987</v>
      </c>
      <c r="I13" s="26">
        <v>35466555.850000001</v>
      </c>
      <c r="J13" s="26">
        <v>121491113.47750913</v>
      </c>
      <c r="K13" s="39">
        <v>1770107.1300000001</v>
      </c>
      <c r="L13" s="26">
        <v>128509.83</v>
      </c>
      <c r="M13" s="26">
        <v>373170.54000000004</v>
      </c>
      <c r="O13" s="36">
        <v>0.97559335224465593</v>
      </c>
      <c r="Q13" s="36"/>
      <c r="R13" s="23"/>
    </row>
    <row r="14" spans="1:18" x14ac:dyDescent="0.2">
      <c r="A14">
        <v>2010</v>
      </c>
      <c r="B14" s="6">
        <v>261176261.29999998</v>
      </c>
      <c r="C14" s="6">
        <v>257813626.74921685</v>
      </c>
      <c r="D14" s="24">
        <v>-3362634.5507831275</v>
      </c>
      <c r="E14" s="5">
        <v>-1.2874962425932879E-2</v>
      </c>
      <c r="F14" s="32">
        <v>1.053224434363792</v>
      </c>
      <c r="G14" s="34">
        <v>247977784.0112164</v>
      </c>
      <c r="H14" s="26">
        <v>86211880</v>
      </c>
      <c r="I14" s="26">
        <v>36096661</v>
      </c>
      <c r="J14" s="26">
        <v>123390551.01121642</v>
      </c>
      <c r="K14" s="39">
        <v>1777519</v>
      </c>
      <c r="L14" s="26">
        <v>127445</v>
      </c>
      <c r="M14" s="26">
        <v>373728</v>
      </c>
      <c r="O14" s="36">
        <v>1.0178803462781181</v>
      </c>
      <c r="P14" s="6">
        <v>127016.64</v>
      </c>
      <c r="Q14" s="115" t="s">
        <v>153</v>
      </c>
      <c r="R14" s="23"/>
    </row>
    <row r="15" spans="1:18" x14ac:dyDescent="0.2">
      <c r="A15">
        <v>2011</v>
      </c>
      <c r="B15" s="6">
        <v>257783039.52000001</v>
      </c>
      <c r="C15" s="6">
        <v>259501516.17453444</v>
      </c>
      <c r="D15" s="24">
        <v>1718476.6545344293</v>
      </c>
      <c r="E15" s="5">
        <v>6.6663681898323718E-3</v>
      </c>
      <c r="F15" s="32">
        <v>1.0492017500676933</v>
      </c>
      <c r="G15" s="34">
        <v>245694442.94518963</v>
      </c>
      <c r="H15" s="26">
        <v>85903538</v>
      </c>
      <c r="I15" s="26">
        <v>35863634</v>
      </c>
      <c r="J15" s="26">
        <v>121707244.94518963</v>
      </c>
      <c r="K15" s="100">
        <v>1782726</v>
      </c>
      <c r="L15" s="102">
        <v>99117</v>
      </c>
      <c r="M15" s="103">
        <v>338183</v>
      </c>
      <c r="O15" s="36">
        <v>0.99079215472816917</v>
      </c>
      <c r="P15" s="101">
        <v>1586968</v>
      </c>
      <c r="Q15" s="101">
        <v>99117</v>
      </c>
      <c r="R15" s="23"/>
    </row>
    <row r="16" spans="1:18" x14ac:dyDescent="0.2">
      <c r="A16">
        <v>2012</v>
      </c>
      <c r="B16" s="6">
        <v>255279338.42063153</v>
      </c>
      <c r="C16" s="6">
        <v>258825832.80264035</v>
      </c>
      <c r="D16" s="24">
        <v>3546494.3820088208</v>
      </c>
      <c r="E16" s="5">
        <v>1.3892602526903898E-2</v>
      </c>
      <c r="F16" s="32">
        <v>1.0455825823650271</v>
      </c>
      <c r="G16" s="34">
        <v>244150335.63700858</v>
      </c>
      <c r="H16" s="26">
        <v>85673643</v>
      </c>
      <c r="I16" s="26">
        <v>35683448</v>
      </c>
      <c r="J16" s="26">
        <v>120453548.99700859</v>
      </c>
      <c r="K16" s="101">
        <v>1801370.64</v>
      </c>
      <c r="L16" s="101">
        <v>124534</v>
      </c>
      <c r="M16" s="101">
        <v>413791</v>
      </c>
      <c r="O16" s="36">
        <v>0.99371533482942664</v>
      </c>
      <c r="P16" s="101">
        <v>1870113</v>
      </c>
      <c r="Q16" s="101">
        <v>124534</v>
      </c>
    </row>
    <row r="17" spans="1:16" x14ac:dyDescent="0.2">
      <c r="A17">
        <v>2013</v>
      </c>
      <c r="B17" s="6"/>
      <c r="C17" s="6">
        <v>261780933.65539229</v>
      </c>
      <c r="G17" s="16">
        <v>249939015.06314868</v>
      </c>
      <c r="H17" s="113">
        <v>249.93901506314867</v>
      </c>
      <c r="P17" s="36">
        <v>3584097.6399999997</v>
      </c>
    </row>
    <row r="18" spans="1:16" x14ac:dyDescent="0.2">
      <c r="A18">
        <v>2014</v>
      </c>
      <c r="B18" s="6"/>
      <c r="C18" s="6">
        <v>264642021.95537755</v>
      </c>
      <c r="E18" s="37"/>
      <c r="F18" s="37"/>
      <c r="G18" s="16">
        <v>252670679.21348122</v>
      </c>
      <c r="H18" s="113">
        <v>252.67067921348121</v>
      </c>
      <c r="K18" s="41" t="s">
        <v>146</v>
      </c>
      <c r="P18" s="36"/>
    </row>
    <row r="19" spans="1:16" x14ac:dyDescent="0.2">
      <c r="B19" s="6"/>
      <c r="C19" s="17"/>
      <c r="G19" s="19"/>
      <c r="K19" s="41" t="s">
        <v>149</v>
      </c>
    </row>
    <row r="20" spans="1:16" x14ac:dyDescent="0.2">
      <c r="A20" s="38" t="s">
        <v>60</v>
      </c>
      <c r="C20" s="114">
        <v>261.78093365539229</v>
      </c>
      <c r="F20" s="110">
        <v>1.0473792320468722</v>
      </c>
      <c r="G20" s="109" t="s">
        <v>151</v>
      </c>
    </row>
    <row r="21" spans="1:16" x14ac:dyDescent="0.2">
      <c r="A21" s="38" t="s">
        <v>12</v>
      </c>
      <c r="C21" s="114">
        <v>264.64202195537757</v>
      </c>
      <c r="F21" s="111"/>
    </row>
    <row r="22" spans="1:16" x14ac:dyDescent="0.2">
      <c r="E22"/>
      <c r="F22" s="112">
        <v>1.0481</v>
      </c>
      <c r="G22" t="s">
        <v>152</v>
      </c>
    </row>
    <row r="24" spans="1:16" ht="25.5" x14ac:dyDescent="0.2">
      <c r="A24" s="51" t="s">
        <v>14</v>
      </c>
      <c r="B24" s="11"/>
      <c r="G24" s="36"/>
      <c r="H24" s="19"/>
      <c r="I24" s="19"/>
      <c r="J24" s="19"/>
      <c r="K24" s="19"/>
      <c r="L24" s="19"/>
      <c r="M24" s="19"/>
    </row>
    <row r="25" spans="1:16" x14ac:dyDescent="0.2">
      <c r="A25">
        <v>2003</v>
      </c>
      <c r="G25" s="36"/>
      <c r="H25" s="34">
        <v>9082.5346927528244</v>
      </c>
      <c r="I25" s="34">
        <v>31350.759650025735</v>
      </c>
      <c r="J25" s="34">
        <v>881597.95804195805</v>
      </c>
      <c r="K25" s="34">
        <v>607.6643849012321</v>
      </c>
      <c r="L25" s="34">
        <v>816.68902439024396</v>
      </c>
      <c r="M25" s="34" t="s">
        <v>158</v>
      </c>
    </row>
    <row r="26" spans="1:16" x14ac:dyDescent="0.2">
      <c r="A26">
        <v>2004</v>
      </c>
      <c r="G26" s="36"/>
      <c r="H26" s="34">
        <v>8905.4453546022851</v>
      </c>
      <c r="I26" s="34">
        <v>31136.999491094146</v>
      </c>
      <c r="J26" s="34">
        <v>874502.74914089346</v>
      </c>
      <c r="K26" s="34">
        <v>646.77360289910359</v>
      </c>
      <c r="L26" s="34">
        <v>797.72619047619048</v>
      </c>
      <c r="M26" s="34" t="s">
        <v>158</v>
      </c>
    </row>
    <row r="27" spans="1:16" x14ac:dyDescent="0.2">
      <c r="A27">
        <v>2005</v>
      </c>
      <c r="G27" s="36"/>
      <c r="H27" s="34">
        <v>9294.1165750663131</v>
      </c>
      <c r="I27" s="34">
        <v>34899.502790461695</v>
      </c>
      <c r="J27" s="34">
        <v>913724.87681159424</v>
      </c>
      <c r="K27" s="34">
        <v>616.92111953352776</v>
      </c>
      <c r="L27" s="34">
        <v>782.50942196531798</v>
      </c>
      <c r="M27" s="34" t="s">
        <v>158</v>
      </c>
    </row>
    <row r="28" spans="1:16" x14ac:dyDescent="0.2">
      <c r="A28">
        <v>2006</v>
      </c>
      <c r="G28" s="36"/>
      <c r="H28" s="34">
        <v>8970.1895808067475</v>
      </c>
      <c r="I28" s="34">
        <v>35428.883301459478</v>
      </c>
      <c r="J28" s="34">
        <v>992597.84409266408</v>
      </c>
      <c r="K28" s="34">
        <v>636.26066640063846</v>
      </c>
      <c r="L28" s="34">
        <v>743.5564571428572</v>
      </c>
      <c r="M28" s="34">
        <v>2471.8690066225163</v>
      </c>
    </row>
    <row r="29" spans="1:16" x14ac:dyDescent="0.2">
      <c r="A29">
        <v>2007</v>
      </c>
      <c r="G29" s="36"/>
      <c r="H29" s="34">
        <v>8999.9338891798452</v>
      </c>
      <c r="I29" s="34">
        <v>35993.407110247688</v>
      </c>
      <c r="J29" s="34">
        <v>1007805.1407250017</v>
      </c>
      <c r="K29" s="34">
        <v>641.42995830851714</v>
      </c>
      <c r="L29" s="34">
        <v>747.76442577030798</v>
      </c>
      <c r="M29" s="34">
        <v>2594.7470163934427</v>
      </c>
    </row>
    <row r="30" spans="1:16" x14ac:dyDescent="0.2">
      <c r="A30">
        <v>2008</v>
      </c>
      <c r="G30" s="36"/>
      <c r="H30" s="34">
        <v>8884.8663658574624</v>
      </c>
      <c r="I30" s="34">
        <v>35298.41785007072</v>
      </c>
      <c r="J30" s="34">
        <v>943638.24166666658</v>
      </c>
      <c r="K30" s="34">
        <v>656.20142289498574</v>
      </c>
      <c r="L30" s="34">
        <v>775.59002832861177</v>
      </c>
      <c r="M30" s="34">
        <v>2547.2344805194803</v>
      </c>
    </row>
    <row r="31" spans="1:16" x14ac:dyDescent="0.2">
      <c r="A31">
        <v>2009</v>
      </c>
      <c r="G31" s="36"/>
      <c r="H31" s="34">
        <v>8671.6282429099865</v>
      </c>
      <c r="I31" s="34">
        <v>32067.410352622064</v>
      </c>
      <c r="J31" s="34">
        <v>930966.38680083619</v>
      </c>
      <c r="K31" s="34">
        <v>659.50340163934436</v>
      </c>
      <c r="L31" s="34">
        <v>747.15017441860471</v>
      </c>
      <c r="M31" s="34">
        <v>2423.1853246753249</v>
      </c>
    </row>
    <row r="32" spans="1:16" x14ac:dyDescent="0.2">
      <c r="A32">
        <v>2010</v>
      </c>
      <c r="G32" s="36"/>
      <c r="H32" s="34">
        <v>8718.3981392526675</v>
      </c>
      <c r="I32" s="34">
        <v>31238.996971008222</v>
      </c>
      <c r="J32" s="34">
        <v>952822.78773140092</v>
      </c>
      <c r="K32" s="34">
        <v>658.82839140103783</v>
      </c>
      <c r="L32" s="34">
        <v>767.74096385542168</v>
      </c>
      <c r="M32" s="34">
        <v>2395.6923076923076</v>
      </c>
    </row>
    <row r="33" spans="1:23" x14ac:dyDescent="0.2">
      <c r="A33">
        <v>2011</v>
      </c>
      <c r="G33" s="36"/>
      <c r="H33" s="34">
        <v>8594.6511255627811</v>
      </c>
      <c r="I33" s="34">
        <v>31836.337328007103</v>
      </c>
      <c r="J33" s="34">
        <v>932622.5666298056</v>
      </c>
      <c r="K33" s="34">
        <v>640.46200826297832</v>
      </c>
      <c r="L33" s="34">
        <v>613.7275541795666</v>
      </c>
      <c r="M33" s="34">
        <v>2147.1936507936507</v>
      </c>
    </row>
    <row r="34" spans="1:23" x14ac:dyDescent="0.2">
      <c r="A34">
        <v>2012</v>
      </c>
      <c r="G34" s="36"/>
      <c r="H34" s="34">
        <v>8495.1554784333166</v>
      </c>
      <c r="I34" s="34">
        <v>32205.277978339349</v>
      </c>
      <c r="J34" s="34">
        <v>948453.14170872909</v>
      </c>
      <c r="K34" s="34">
        <v>641.05716725978641</v>
      </c>
      <c r="L34" s="34">
        <v>793.21019108280257</v>
      </c>
      <c r="M34" s="34">
        <v>3170.8122605363983</v>
      </c>
    </row>
    <row r="35" spans="1:23" x14ac:dyDescent="0.2">
      <c r="A35">
        <v>2013</v>
      </c>
      <c r="G35" s="36"/>
      <c r="H35" s="16">
        <v>8432.2823286941293</v>
      </c>
      <c r="I35" s="16">
        <v>32301.650732912691</v>
      </c>
      <c r="J35" s="16">
        <v>956187.66174310446</v>
      </c>
      <c r="K35" s="16">
        <v>644.87895146515712</v>
      </c>
      <c r="L35" s="16">
        <v>790.64345759397111</v>
      </c>
      <c r="M35" s="16">
        <v>3305.1768958020061</v>
      </c>
    </row>
    <row r="36" spans="1:23" x14ac:dyDescent="0.2">
      <c r="A36">
        <v>2014</v>
      </c>
      <c r="B36" s="37"/>
      <c r="C36" s="37"/>
      <c r="D36" s="37"/>
      <c r="E36" s="37"/>
      <c r="F36" s="37"/>
      <c r="G36" s="36"/>
      <c r="H36" s="16">
        <v>8369.8745068666158</v>
      </c>
      <c r="I36" s="16">
        <v>32398.311878346383</v>
      </c>
      <c r="J36" s="16">
        <v>963985.25584780704</v>
      </c>
      <c r="K36" s="16">
        <v>648.72351996381451</v>
      </c>
      <c r="L36" s="16">
        <v>788.0850297483056</v>
      </c>
      <c r="M36" s="16">
        <v>3445.2352945977846</v>
      </c>
    </row>
    <row r="38" spans="1:23" x14ac:dyDescent="0.2">
      <c r="A38" s="14" t="s">
        <v>102</v>
      </c>
      <c r="B38" s="46"/>
      <c r="C38" s="46"/>
      <c r="D38" s="46"/>
      <c r="E38" s="46"/>
      <c r="F38" s="46"/>
    </row>
    <row r="39" spans="1:23" x14ac:dyDescent="0.2">
      <c r="A39" s="25">
        <v>2004</v>
      </c>
      <c r="D39" s="6"/>
      <c r="H39" s="17">
        <v>0.98050221175683006</v>
      </c>
      <c r="I39" s="17">
        <v>0.99318165934995406</v>
      </c>
      <c r="J39" s="17">
        <v>0.99195187688861808</v>
      </c>
      <c r="K39" s="17">
        <v>1.0643598982754736</v>
      </c>
      <c r="L39" s="17">
        <v>0.97678083903697432</v>
      </c>
      <c r="M39" s="17"/>
      <c r="O39" s="35"/>
      <c r="P39" s="35"/>
      <c r="Q39" s="35"/>
      <c r="R39" s="35"/>
      <c r="S39" s="35"/>
      <c r="T39" s="35"/>
      <c r="U39" s="35"/>
      <c r="V39" s="35"/>
      <c r="W39" s="35"/>
    </row>
    <row r="40" spans="1:23" x14ac:dyDescent="0.2">
      <c r="A40" s="25">
        <v>2005</v>
      </c>
      <c r="D40" s="6"/>
      <c r="H40" s="17">
        <v>1.0436442204727205</v>
      </c>
      <c r="I40" s="17">
        <v>1.1208370543360706</v>
      </c>
      <c r="J40" s="17">
        <v>1.0448507768663191</v>
      </c>
      <c r="K40" s="17">
        <v>0.95384399853091595</v>
      </c>
      <c r="L40" s="17">
        <v>0.98092482271167625</v>
      </c>
      <c r="M40" s="17"/>
      <c r="O40" s="35"/>
      <c r="P40" s="35"/>
      <c r="Q40" s="35"/>
      <c r="R40" s="35"/>
      <c r="S40" s="35"/>
      <c r="T40" s="35"/>
      <c r="U40" s="35"/>
      <c r="V40" s="35"/>
      <c r="W40" s="35"/>
    </row>
    <row r="41" spans="1:23" x14ac:dyDescent="0.2">
      <c r="A41" s="25">
        <v>2006</v>
      </c>
      <c r="D41" s="6"/>
      <c r="H41" s="17">
        <v>0.96514709153438238</v>
      </c>
      <c r="I41" s="17">
        <v>1.0151687121210926</v>
      </c>
      <c r="J41" s="17">
        <v>1.0863202581900735</v>
      </c>
      <c r="K41" s="17">
        <v>1.0313484921406708</v>
      </c>
      <c r="L41" s="17">
        <v>0.95022045265010591</v>
      </c>
      <c r="M41" s="17"/>
      <c r="O41" s="35"/>
      <c r="P41" s="35"/>
      <c r="Q41" s="35"/>
      <c r="R41" s="35"/>
      <c r="S41" s="35"/>
      <c r="T41" s="35"/>
      <c r="U41" s="35"/>
      <c r="V41" s="35"/>
      <c r="W41" s="35"/>
    </row>
    <row r="42" spans="1:23" x14ac:dyDescent="0.2">
      <c r="A42" s="25">
        <v>2007</v>
      </c>
      <c r="D42" s="6"/>
      <c r="H42" s="17">
        <v>1.0033159063256301</v>
      </c>
      <c r="I42" s="17">
        <v>1.0159339994993564</v>
      </c>
      <c r="J42" s="17">
        <v>1.0153207028635436</v>
      </c>
      <c r="K42" s="17">
        <v>1.0081244876209645</v>
      </c>
      <c r="L42" s="17">
        <v>1.0056592456255711</v>
      </c>
      <c r="M42" s="17">
        <v>1.0497105669603517</v>
      </c>
      <c r="O42" s="35"/>
      <c r="P42" s="35"/>
      <c r="Q42" s="35"/>
      <c r="R42" s="35"/>
      <c r="S42" s="35"/>
      <c r="T42" s="35"/>
      <c r="U42" s="35"/>
      <c r="V42" s="35"/>
      <c r="W42" s="35"/>
    </row>
    <row r="43" spans="1:23" x14ac:dyDescent="0.2">
      <c r="A43" s="25">
        <v>2008</v>
      </c>
      <c r="D43" s="6"/>
      <c r="H43" s="17">
        <v>0.98721462571400409</v>
      </c>
      <c r="I43" s="17">
        <v>0.98069120664103238</v>
      </c>
      <c r="J43" s="17">
        <v>0.93633005383146362</v>
      </c>
      <c r="K43" s="17">
        <v>1.0230289595849587</v>
      </c>
      <c r="L43" s="17">
        <v>1.0372117228358908</v>
      </c>
      <c r="M43" s="17">
        <v>0.98168895249757249</v>
      </c>
      <c r="O43" s="35"/>
      <c r="P43" s="35"/>
      <c r="Q43" s="35"/>
      <c r="R43" s="35"/>
      <c r="S43" s="35"/>
      <c r="T43" s="35"/>
      <c r="U43" s="35"/>
      <c r="V43" s="35"/>
      <c r="W43" s="35"/>
    </row>
    <row r="44" spans="1:23" x14ac:dyDescent="0.2">
      <c r="A44" s="25">
        <v>2009</v>
      </c>
      <c r="D44" s="6"/>
      <c r="H44" s="17">
        <v>0.97599985028847458</v>
      </c>
      <c r="I44" s="17">
        <v>0.90846593999843583</v>
      </c>
      <c r="J44" s="17">
        <v>0.98657127879488093</v>
      </c>
      <c r="K44" s="17">
        <v>1.0050319591350338</v>
      </c>
      <c r="L44" s="17">
        <v>0.96333133115275527</v>
      </c>
      <c r="M44" s="17">
        <v>0.9513004567138017</v>
      </c>
      <c r="O44" s="35"/>
      <c r="P44" s="35"/>
      <c r="Q44" s="35"/>
      <c r="R44" s="35"/>
      <c r="S44" s="35"/>
      <c r="T44" s="35"/>
      <c r="U44" s="35"/>
      <c r="V44" s="35"/>
      <c r="W44" s="35"/>
    </row>
    <row r="45" spans="1:23" x14ac:dyDescent="0.2">
      <c r="A45" s="25">
        <v>2010</v>
      </c>
      <c r="D45" s="6"/>
      <c r="H45" s="17">
        <v>1.0053934388136301</v>
      </c>
      <c r="I45" s="17">
        <v>0.97416650198739529</v>
      </c>
      <c r="J45" s="17">
        <v>1.0234771107103791</v>
      </c>
      <c r="K45" s="17">
        <v>0.99897648710131193</v>
      </c>
      <c r="L45" s="17">
        <v>1.0275591041022505</v>
      </c>
      <c r="M45" s="17">
        <v>0.98865418311052999</v>
      </c>
      <c r="O45" s="35"/>
      <c r="P45" s="35"/>
      <c r="Q45" s="35"/>
      <c r="R45" s="35"/>
      <c r="S45" s="35"/>
      <c r="T45" s="35"/>
      <c r="U45" s="35"/>
      <c r="V45" s="35"/>
      <c r="W45" s="35"/>
    </row>
    <row r="46" spans="1:23" x14ac:dyDescent="0.2">
      <c r="A46" s="25">
        <v>2011</v>
      </c>
      <c r="D46" s="6"/>
      <c r="H46" s="17">
        <v>0.98580622131343798</v>
      </c>
      <c r="I46" s="17">
        <v>1.0191216240890593</v>
      </c>
      <c r="J46" s="17">
        <v>0.978799603282274</v>
      </c>
      <c r="K46" s="65">
        <v>0.97212265989478341</v>
      </c>
      <c r="L46" s="61">
        <v>0.79939404444119466</v>
      </c>
      <c r="M46" s="66">
        <v>0.89627271578209156</v>
      </c>
      <c r="O46" s="35"/>
      <c r="P46" s="35"/>
      <c r="Q46" s="35"/>
      <c r="R46" s="35"/>
      <c r="S46" s="35"/>
      <c r="T46" s="35"/>
      <c r="U46" s="35"/>
      <c r="V46" s="35"/>
      <c r="W46" s="35"/>
    </row>
    <row r="47" spans="1:23" x14ac:dyDescent="0.2">
      <c r="A47" s="25">
        <v>2012</v>
      </c>
      <c r="B47" s="37"/>
      <c r="C47" s="37"/>
      <c r="D47" s="6"/>
      <c r="E47" s="37"/>
      <c r="F47" s="37"/>
      <c r="H47" s="17">
        <v>0.98842353858511622</v>
      </c>
      <c r="I47" s="17">
        <v>1.0115886650694481</v>
      </c>
      <c r="J47" s="17">
        <v>1.0169742569452613</v>
      </c>
      <c r="K47" s="62">
        <v>1.0009292651072657</v>
      </c>
      <c r="L47" s="63">
        <v>1.2924467635206132</v>
      </c>
      <c r="M47" s="64">
        <v>1.476723936550574</v>
      </c>
      <c r="O47" s="35"/>
      <c r="P47" s="35"/>
      <c r="Q47" s="35"/>
      <c r="R47" s="35"/>
      <c r="S47" s="35"/>
      <c r="T47" s="35"/>
      <c r="U47" s="35"/>
      <c r="V47" s="35"/>
      <c r="W47" s="35"/>
    </row>
    <row r="48" spans="1:23" x14ac:dyDescent="0.2">
      <c r="A48" s="3"/>
      <c r="D48" s="6"/>
      <c r="E48" s="6"/>
      <c r="F48" s="6"/>
    </row>
    <row r="49" spans="1:23" x14ac:dyDescent="0.2">
      <c r="A49" t="s">
        <v>16</v>
      </c>
      <c r="D49" s="6"/>
      <c r="H49" s="40">
        <v>0.99259894066697141</v>
      </c>
      <c r="I49" s="40">
        <v>1.0029924521886804</v>
      </c>
      <c r="J49" s="40">
        <v>1.008154878395406</v>
      </c>
      <c r="K49" s="40">
        <v>1.0059616901589401</v>
      </c>
      <c r="L49" s="40">
        <v>0.99676411937505793</v>
      </c>
      <c r="M49" s="40">
        <v>1.0423754622554908</v>
      </c>
    </row>
    <row r="50" spans="1:23" x14ac:dyDescent="0.2">
      <c r="A50" s="3"/>
      <c r="D50" s="6"/>
      <c r="H50" s="11"/>
      <c r="I50" s="11"/>
      <c r="L50" s="10"/>
      <c r="M50" s="10"/>
    </row>
    <row r="51" spans="1:23" x14ac:dyDescent="0.2">
      <c r="A51" t="s">
        <v>13</v>
      </c>
      <c r="D51" s="6"/>
      <c r="H51" s="17">
        <v>0.99259894066697141</v>
      </c>
      <c r="I51" s="17">
        <v>1.0029924521886804</v>
      </c>
      <c r="J51" s="17">
        <v>1.008154878395406</v>
      </c>
      <c r="K51" s="17">
        <v>1.0059616901589401</v>
      </c>
      <c r="L51" s="17">
        <v>0.99676411937505793</v>
      </c>
      <c r="M51" s="17">
        <v>1.0423754622554908</v>
      </c>
      <c r="O51" s="35"/>
      <c r="P51" s="35"/>
      <c r="Q51" s="35"/>
      <c r="R51" s="35"/>
      <c r="S51" s="35"/>
      <c r="T51" s="35"/>
      <c r="U51" s="35"/>
      <c r="V51" s="35"/>
      <c r="W51" s="35"/>
    </row>
    <row r="52" spans="1:23" x14ac:dyDescent="0.2">
      <c r="D52" s="6"/>
      <c r="H52" s="17"/>
      <c r="I52" s="17"/>
      <c r="J52" s="17"/>
      <c r="K52" s="17"/>
      <c r="L52" s="17"/>
      <c r="M52" s="17"/>
    </row>
    <row r="53" spans="1:23" x14ac:dyDescent="0.2">
      <c r="A53" s="14" t="s">
        <v>43</v>
      </c>
    </row>
    <row r="54" spans="1:23" x14ac:dyDescent="0.2">
      <c r="A54">
        <v>2013</v>
      </c>
      <c r="B54"/>
      <c r="C54"/>
      <c r="D54"/>
      <c r="F54" s="114">
        <v>243.22783637969118</v>
      </c>
      <c r="G54" s="69">
        <v>243227836.37969118</v>
      </c>
      <c r="H54" s="24">
        <v>86045166.212251246</v>
      </c>
      <c r="I54" s="24">
        <v>36316884.388788953</v>
      </c>
      <c r="J54" s="24">
        <v>118567270.05614495</v>
      </c>
      <c r="K54" s="24">
        <v>1831246.477157607</v>
      </c>
      <c r="L54" s="24">
        <v>123530.84818503985</v>
      </c>
      <c r="M54" s="24">
        <v>343738.39716340863</v>
      </c>
    </row>
    <row r="55" spans="1:23" x14ac:dyDescent="0.2">
      <c r="A55">
        <v>2014</v>
      </c>
      <c r="B55" s="37"/>
      <c r="C55" s="37"/>
      <c r="D55" s="37"/>
      <c r="E55" s="37"/>
      <c r="F55" s="114">
        <v>244.29251030943689</v>
      </c>
      <c r="G55" s="69">
        <v>244292510.30943689</v>
      </c>
      <c r="H55" s="24">
        <v>86418300.532568038</v>
      </c>
      <c r="I55" s="24">
        <v>36961565.253129773</v>
      </c>
      <c r="J55" s="24">
        <v>118570186.46928027</v>
      </c>
      <c r="K55" s="24">
        <v>1861617.8068174501</v>
      </c>
      <c r="L55" s="24">
        <v>122535.77700319083</v>
      </c>
      <c r="M55" s="24">
        <v>358304.47063816962</v>
      </c>
    </row>
    <row r="56" spans="1:23" x14ac:dyDescent="0.2">
      <c r="G56" s="24"/>
      <c r="H56" s="24"/>
      <c r="I56" s="24"/>
      <c r="J56" s="24"/>
      <c r="K56" s="24"/>
      <c r="L56" s="24"/>
      <c r="M56" s="24"/>
    </row>
    <row r="57" spans="1:23" x14ac:dyDescent="0.2">
      <c r="A57" s="14" t="s">
        <v>42</v>
      </c>
      <c r="G57" s="24"/>
      <c r="H57" s="24"/>
      <c r="I57" s="24"/>
      <c r="J57" s="24"/>
      <c r="K57" s="24"/>
      <c r="L57" s="24"/>
      <c r="M57" s="24"/>
      <c r="N57" s="24" t="s">
        <v>15</v>
      </c>
    </row>
    <row r="58" spans="1:23" x14ac:dyDescent="0.2">
      <c r="A58">
        <v>2013</v>
      </c>
      <c r="G58" s="73">
        <v>249939015.06314868</v>
      </c>
      <c r="H58" s="70">
        <v>88880994.441716522</v>
      </c>
      <c r="I58" s="70">
        <v>37014297.944330722</v>
      </c>
      <c r="J58" s="70">
        <v>120548540.28792873</v>
      </c>
      <c r="K58" s="70">
        <v>1831246.477157607</v>
      </c>
      <c r="L58" s="70">
        <v>123530.84818503985</v>
      </c>
      <c r="M58" s="70">
        <v>343738.39716340863</v>
      </c>
      <c r="N58" s="76">
        <v>248742348.39648202</v>
      </c>
      <c r="O58" s="6">
        <v>248742348.39648202</v>
      </c>
      <c r="P58" s="6">
        <v>0</v>
      </c>
    </row>
    <row r="59" spans="1:23" x14ac:dyDescent="0.2">
      <c r="A59">
        <v>2014</v>
      </c>
      <c r="B59" s="37"/>
      <c r="C59" s="37"/>
      <c r="D59" s="37"/>
      <c r="E59" s="37"/>
      <c r="F59" s="37"/>
      <c r="G59" s="73">
        <v>252670679.21348122</v>
      </c>
      <c r="H59" s="70">
        <v>89706963.731166616</v>
      </c>
      <c r="I59" s="70">
        <v>36780122.806089006</v>
      </c>
      <c r="J59" s="70">
        <v>120031134.62176679</v>
      </c>
      <c r="K59" s="70">
        <v>1861617.8068174501</v>
      </c>
      <c r="L59" s="70">
        <v>122535.77700319083</v>
      </c>
      <c r="M59" s="70">
        <v>358304.47063816962</v>
      </c>
      <c r="N59" s="76">
        <v>248860679.21348119</v>
      </c>
      <c r="O59" s="6">
        <v>248860679.21348122</v>
      </c>
      <c r="P59" s="6">
        <v>0</v>
      </c>
    </row>
    <row r="60" spans="1:23" ht="13.5" thickBot="1" x14ac:dyDescent="0.25">
      <c r="B60" s="37"/>
      <c r="C60" s="37"/>
      <c r="D60" s="37"/>
      <c r="E60" s="37"/>
      <c r="F60" s="37"/>
      <c r="G60" s="57"/>
      <c r="H60" s="24"/>
      <c r="I60" s="24"/>
      <c r="J60" s="24"/>
      <c r="K60" s="24"/>
      <c r="L60" s="24"/>
      <c r="M60" s="24"/>
      <c r="N60" s="24"/>
      <c r="O60" s="24"/>
    </row>
    <row r="61" spans="1:23" ht="13.5" thickBot="1" x14ac:dyDescent="0.25">
      <c r="G61" s="24"/>
      <c r="H61" s="226" t="s">
        <v>88</v>
      </c>
      <c r="I61" s="227"/>
      <c r="J61" s="227"/>
      <c r="K61" s="227"/>
      <c r="L61" s="227"/>
      <c r="M61" s="227"/>
      <c r="N61" s="24"/>
    </row>
    <row r="62" spans="1:23" x14ac:dyDescent="0.2">
      <c r="A62" s="31" t="s">
        <v>44</v>
      </c>
      <c r="G62" s="24"/>
      <c r="H62" s="33">
        <v>0.72</v>
      </c>
      <c r="I62" s="33">
        <v>0.72</v>
      </c>
      <c r="J62" s="33">
        <v>0.44</v>
      </c>
      <c r="K62" s="68"/>
      <c r="L62" s="68"/>
      <c r="M62" s="68"/>
      <c r="N62" s="24" t="s">
        <v>15</v>
      </c>
    </row>
    <row r="63" spans="1:23" x14ac:dyDescent="0.2">
      <c r="A63">
        <v>2013</v>
      </c>
      <c r="G63" s="24"/>
      <c r="H63" s="24">
        <v>61952519.672820896</v>
      </c>
      <c r="I63" s="24">
        <v>26148156.759928044</v>
      </c>
      <c r="J63" s="24">
        <v>52169598.824703783</v>
      </c>
      <c r="K63" s="24">
        <v>0</v>
      </c>
      <c r="L63" s="24">
        <v>0</v>
      </c>
      <c r="M63" s="24">
        <v>0</v>
      </c>
      <c r="N63" s="24">
        <v>140270275.25745273</v>
      </c>
    </row>
    <row r="64" spans="1:23" x14ac:dyDescent="0.2">
      <c r="A64">
        <v>2014</v>
      </c>
      <c r="B64" s="37"/>
      <c r="C64" s="37"/>
      <c r="D64" s="37"/>
      <c r="E64" s="37"/>
      <c r="F64" s="37"/>
      <c r="G64" s="24"/>
      <c r="H64" s="24">
        <v>62221176.383448988</v>
      </c>
      <c r="I64" s="24">
        <v>26612326.982253436</v>
      </c>
      <c r="J64" s="24">
        <v>52170882.046483323</v>
      </c>
      <c r="K64" s="24">
        <v>0</v>
      </c>
      <c r="L64" s="24">
        <v>0</v>
      </c>
      <c r="M64" s="24">
        <v>0</v>
      </c>
      <c r="N64" s="24">
        <v>141004385.41218573</v>
      </c>
    </row>
    <row r="65" spans="1:18" ht="12" customHeight="1" x14ac:dyDescent="0.2">
      <c r="G65" s="24"/>
      <c r="H65" s="24"/>
      <c r="I65" s="24"/>
      <c r="J65" s="24"/>
      <c r="K65" s="24"/>
      <c r="L65" s="24"/>
      <c r="M65" s="24"/>
      <c r="N65" s="24"/>
    </row>
    <row r="66" spans="1:18" x14ac:dyDescent="0.2">
      <c r="A66" t="s">
        <v>45</v>
      </c>
      <c r="G66" s="24"/>
      <c r="H66" s="24"/>
      <c r="I66" s="24"/>
      <c r="J66" s="24"/>
      <c r="K66" s="24"/>
      <c r="L66" s="24"/>
      <c r="M66" s="24"/>
      <c r="N66" s="24"/>
    </row>
    <row r="67" spans="1:18" x14ac:dyDescent="0.2">
      <c r="A67">
        <v>2013</v>
      </c>
      <c r="B67"/>
      <c r="C67"/>
      <c r="D67"/>
      <c r="E67"/>
      <c r="F67" s="114">
        <v>6.7111786834574936</v>
      </c>
      <c r="G67" s="6">
        <v>6711178.6834574938</v>
      </c>
      <c r="H67" s="24">
        <v>2964095.0561450194</v>
      </c>
      <c r="I67" s="24">
        <v>1251048.7481175049</v>
      </c>
      <c r="J67" s="24">
        <v>2496034.8791949698</v>
      </c>
      <c r="K67" s="24">
        <v>0</v>
      </c>
      <c r="L67" s="24">
        <v>0</v>
      </c>
      <c r="M67" s="24">
        <v>0</v>
      </c>
      <c r="N67" s="24">
        <v>6711178.6834574938</v>
      </c>
    </row>
    <row r="68" spans="1:18" x14ac:dyDescent="0.2">
      <c r="A68">
        <v>2014</v>
      </c>
      <c r="B68" s="37"/>
      <c r="C68" s="37"/>
      <c r="D68" s="37"/>
      <c r="E68" s="37"/>
      <c r="F68" s="114">
        <v>8.3781689040443297</v>
      </c>
      <c r="G68" s="6">
        <v>8378168.9040443301</v>
      </c>
      <c r="H68" s="24">
        <v>3697044.7665510592</v>
      </c>
      <c r="I68" s="24">
        <v>1581245.6451989685</v>
      </c>
      <c r="J68" s="24">
        <v>3099878.4922943036</v>
      </c>
      <c r="K68" s="24">
        <v>0</v>
      </c>
      <c r="L68" s="24">
        <v>0</v>
      </c>
      <c r="M68" s="24">
        <v>0</v>
      </c>
      <c r="N68" s="24">
        <v>8378168.904044332</v>
      </c>
    </row>
    <row r="69" spans="1:18" ht="13.5" thickBot="1" x14ac:dyDescent="0.25"/>
    <row r="70" spans="1:18" ht="13.5" thickBot="1" x14ac:dyDescent="0.25">
      <c r="A70" t="s">
        <v>79</v>
      </c>
      <c r="G70" s="223" t="s">
        <v>84</v>
      </c>
      <c r="H70" s="224"/>
      <c r="I70" s="224"/>
      <c r="J70" s="224"/>
      <c r="K70" s="224"/>
      <c r="L70" s="224"/>
      <c r="M70" s="224"/>
      <c r="N70" s="225"/>
      <c r="R70"/>
    </row>
    <row r="71" spans="1:18" x14ac:dyDescent="0.2">
      <c r="A71">
        <v>2013</v>
      </c>
      <c r="E71" s="24"/>
      <c r="F71" s="114">
        <v>1.1966666666666668</v>
      </c>
      <c r="G71" s="24">
        <v>1196666.6666666667</v>
      </c>
      <c r="H71" s="6">
        <v>128266.82667973726</v>
      </c>
      <c r="I71" s="6">
        <v>553635.19257573551</v>
      </c>
      <c r="J71" s="6">
        <v>514764.64741119399</v>
      </c>
      <c r="K71" s="24">
        <v>0</v>
      </c>
      <c r="L71" s="24">
        <v>0</v>
      </c>
      <c r="M71" s="24">
        <v>0</v>
      </c>
      <c r="N71" s="6">
        <v>1196666.6666666667</v>
      </c>
      <c r="O71" s="108"/>
      <c r="P71" s="19"/>
      <c r="R71"/>
    </row>
    <row r="72" spans="1:18" x14ac:dyDescent="0.2">
      <c r="A72">
        <v>2014</v>
      </c>
      <c r="E72" s="220" t="s">
        <v>157</v>
      </c>
      <c r="F72" s="114">
        <v>3.81</v>
      </c>
      <c r="G72" s="219">
        <v>3810000</v>
      </c>
      <c r="H72" s="6">
        <v>408381.56795247825</v>
      </c>
      <c r="I72" s="6">
        <v>1762688.0922397373</v>
      </c>
      <c r="J72" s="6">
        <v>1638930.3398077847</v>
      </c>
      <c r="K72" s="24">
        <v>0</v>
      </c>
      <c r="L72" s="24">
        <v>0</v>
      </c>
      <c r="M72" s="24">
        <v>0</v>
      </c>
      <c r="N72" s="6">
        <v>3810000</v>
      </c>
      <c r="O72" s="108"/>
      <c r="P72" s="19"/>
      <c r="R72"/>
    </row>
    <row r="74" spans="1:18" x14ac:dyDescent="0.2">
      <c r="F74" s="67" t="s">
        <v>150</v>
      </c>
      <c r="G74" s="24">
        <v>2464800.390792768</v>
      </c>
      <c r="H74" s="71">
        <v>871956.77296866314</v>
      </c>
      <c r="I74" s="71">
        <v>368024.77942585084</v>
      </c>
      <c r="J74" s="71">
        <v>1201526.3463241467</v>
      </c>
      <c r="K74" s="71">
        <v>18557.320986442926</v>
      </c>
      <c r="L74" s="71">
        <v>1251.8258083180128</v>
      </c>
      <c r="M74" s="71">
        <v>3483.3452793464544</v>
      </c>
      <c r="N74" s="24">
        <v>2464800.390792768</v>
      </c>
      <c r="O74" s="6">
        <v>0</v>
      </c>
    </row>
    <row r="75" spans="1:18" x14ac:dyDescent="0.2">
      <c r="G75" s="24">
        <v>4929600.781585536</v>
      </c>
      <c r="H75" s="71">
        <v>1743842.7453589628</v>
      </c>
      <c r="I75" s="71">
        <v>745850.78654134576</v>
      </c>
      <c r="J75" s="71">
        <v>2392638.5755802998</v>
      </c>
      <c r="K75" s="71">
        <v>37565.755019982498</v>
      </c>
      <c r="L75" s="71">
        <v>2472.6605875963537</v>
      </c>
      <c r="M75" s="71">
        <v>7230.2584973489538</v>
      </c>
      <c r="N75" s="24">
        <v>4929600.781585536</v>
      </c>
      <c r="O75" s="6">
        <v>0</v>
      </c>
    </row>
    <row r="77" spans="1:18" x14ac:dyDescent="0.2">
      <c r="E77" s="114">
        <v>5.5145120167908317</v>
      </c>
      <c r="F77" s="114">
        <v>248.74234839648202</v>
      </c>
    </row>
    <row r="78" spans="1:18" x14ac:dyDescent="0.2">
      <c r="F78" s="114">
        <v>248.86067921348121</v>
      </c>
      <c r="J78" s="19"/>
    </row>
    <row r="79" spans="1:18" x14ac:dyDescent="0.2">
      <c r="J79" s="19"/>
    </row>
  </sheetData>
  <mergeCells count="3">
    <mergeCell ref="H6:M6"/>
    <mergeCell ref="G70:N70"/>
    <mergeCell ref="H61:M61"/>
  </mergeCells>
  <phoneticPr fontId="0" type="noConversion"/>
  <pageMargins left="0.38" right="0.75" top="0.73" bottom="0.74" header="0.5" footer="0.5"/>
  <pageSetup scale="6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8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7" width="12.5703125" style="6" customWidth="1"/>
    <col min="8" max="9" width="12.7109375" style="6" bestFit="1" customWidth="1"/>
    <col min="10" max="10" width="11.7109375" style="6" bestFit="1" customWidth="1"/>
    <col min="11" max="11" width="10.7109375" style="6" bestFit="1" customWidth="1"/>
    <col min="12" max="13" width="9.140625" style="6"/>
  </cols>
  <sheetData>
    <row r="1" spans="1:11" ht="13.5" thickBot="1" x14ac:dyDescent="0.25">
      <c r="B1" s="221" t="s">
        <v>111</v>
      </c>
      <c r="C1" s="222"/>
      <c r="D1" s="222"/>
      <c r="E1" s="222"/>
      <c r="F1" s="222"/>
      <c r="G1" s="222"/>
      <c r="H1" s="228"/>
    </row>
    <row r="2" spans="1:11" ht="42" customHeight="1" x14ac:dyDescent="0.2">
      <c r="B2" s="9" t="s">
        <v>75</v>
      </c>
      <c r="C2" s="9" t="s">
        <v>103</v>
      </c>
      <c r="D2" s="9" t="s">
        <v>104</v>
      </c>
      <c r="E2" s="9" t="s">
        <v>109</v>
      </c>
      <c r="F2" s="9" t="s">
        <v>108</v>
      </c>
      <c r="G2" s="9" t="s">
        <v>107</v>
      </c>
      <c r="H2" s="6" t="s">
        <v>8</v>
      </c>
    </row>
    <row r="3" spans="1:11" x14ac:dyDescent="0.2">
      <c r="A3" s="4">
        <v>2003</v>
      </c>
      <c r="B3" s="27">
        <v>9072.5</v>
      </c>
      <c r="C3" s="27">
        <v>971.5</v>
      </c>
      <c r="D3" s="27">
        <v>143</v>
      </c>
      <c r="E3" s="27">
        <v>2556.5</v>
      </c>
      <c r="F3" s="27">
        <v>164</v>
      </c>
      <c r="G3" s="27"/>
      <c r="H3" s="26">
        <v>12907.5</v>
      </c>
      <c r="K3"/>
    </row>
    <row r="4" spans="1:11" x14ac:dyDescent="0.2">
      <c r="A4" s="4">
        <v>2004</v>
      </c>
      <c r="B4" s="27">
        <v>9278</v>
      </c>
      <c r="C4" s="27">
        <v>982.5</v>
      </c>
      <c r="D4" s="27">
        <v>145.5</v>
      </c>
      <c r="E4" s="27">
        <v>2621.5</v>
      </c>
      <c r="F4" s="27">
        <v>168</v>
      </c>
      <c r="G4" s="27"/>
      <c r="H4" s="26">
        <v>13195.5</v>
      </c>
      <c r="J4" s="49" t="s">
        <v>124</v>
      </c>
      <c r="K4"/>
    </row>
    <row r="5" spans="1:11" x14ac:dyDescent="0.2">
      <c r="A5" s="4">
        <v>2005</v>
      </c>
      <c r="B5" s="27">
        <v>9425</v>
      </c>
      <c r="C5" s="27">
        <v>985.5</v>
      </c>
      <c r="D5" s="27">
        <v>138</v>
      </c>
      <c r="E5" s="27">
        <v>2572.5</v>
      </c>
      <c r="F5" s="27">
        <v>173</v>
      </c>
      <c r="G5" s="27"/>
      <c r="H5" s="26">
        <v>13294</v>
      </c>
      <c r="I5" s="34"/>
      <c r="K5"/>
    </row>
    <row r="6" spans="1:11" x14ac:dyDescent="0.2">
      <c r="A6" s="4">
        <v>2006</v>
      </c>
      <c r="B6" s="27">
        <v>9482.5</v>
      </c>
      <c r="C6" s="27">
        <v>993.5</v>
      </c>
      <c r="D6" s="27">
        <v>129.5</v>
      </c>
      <c r="E6" s="27">
        <v>2506</v>
      </c>
      <c r="F6" s="27">
        <v>175</v>
      </c>
      <c r="G6" s="27">
        <v>151</v>
      </c>
      <c r="H6" s="26">
        <v>13437.5</v>
      </c>
      <c r="K6"/>
    </row>
    <row r="7" spans="1:11" x14ac:dyDescent="0.2">
      <c r="A7" s="4">
        <v>2007</v>
      </c>
      <c r="B7" s="47">
        <v>9547</v>
      </c>
      <c r="C7" s="47">
        <v>1029.5</v>
      </c>
      <c r="D7" s="47">
        <v>130.5</v>
      </c>
      <c r="E7" s="47">
        <v>2518.5</v>
      </c>
      <c r="F7" s="47">
        <v>178.5</v>
      </c>
      <c r="G7" s="47">
        <v>152.5</v>
      </c>
      <c r="H7" s="44">
        <v>13556.5</v>
      </c>
      <c r="K7"/>
    </row>
    <row r="8" spans="1:11" x14ac:dyDescent="0.2">
      <c r="A8" s="4">
        <v>2008</v>
      </c>
      <c r="B8" s="48">
        <v>9618.5</v>
      </c>
      <c r="C8" s="48">
        <v>1060.5</v>
      </c>
      <c r="D8" s="48">
        <v>132</v>
      </c>
      <c r="E8" s="48">
        <v>2642.5</v>
      </c>
      <c r="F8" s="48">
        <v>176.5</v>
      </c>
      <c r="G8" s="52">
        <v>154</v>
      </c>
      <c r="H8" s="45">
        <v>13784</v>
      </c>
      <c r="K8"/>
    </row>
    <row r="9" spans="1:11" x14ac:dyDescent="0.2">
      <c r="A9" s="4">
        <v>2009</v>
      </c>
      <c r="B9" s="74">
        <v>9732</v>
      </c>
      <c r="C9" s="74">
        <v>1106</v>
      </c>
      <c r="D9" s="74">
        <v>130.5</v>
      </c>
      <c r="E9" s="26">
        <v>2684</v>
      </c>
      <c r="F9" s="26">
        <v>172</v>
      </c>
      <c r="G9" s="26">
        <v>154</v>
      </c>
      <c r="H9" s="26">
        <v>13978.5</v>
      </c>
      <c r="J9" s="49" t="s">
        <v>110</v>
      </c>
      <c r="K9"/>
    </row>
    <row r="10" spans="1:11" x14ac:dyDescent="0.2">
      <c r="A10" s="4">
        <v>2010</v>
      </c>
      <c r="B10" s="47">
        <v>9888.5</v>
      </c>
      <c r="C10" s="47">
        <v>1155.5</v>
      </c>
      <c r="D10" s="47">
        <v>129.5</v>
      </c>
      <c r="E10" s="26">
        <v>2698</v>
      </c>
      <c r="F10" s="26">
        <v>166</v>
      </c>
      <c r="G10" s="26">
        <v>156</v>
      </c>
      <c r="H10" s="26">
        <v>14193.5</v>
      </c>
    </row>
    <row r="11" spans="1:11" x14ac:dyDescent="0.2">
      <c r="A11" s="4">
        <v>2011</v>
      </c>
      <c r="B11" s="47">
        <v>9995</v>
      </c>
      <c r="C11" s="47">
        <v>1126.5</v>
      </c>
      <c r="D11" s="47">
        <v>130.5</v>
      </c>
      <c r="E11" s="26">
        <v>2783.5</v>
      </c>
      <c r="F11" s="26">
        <v>161.5</v>
      </c>
      <c r="G11" s="26">
        <v>157.5</v>
      </c>
      <c r="H11" s="26">
        <v>14354.5</v>
      </c>
      <c r="K11" s="72" t="s">
        <v>112</v>
      </c>
    </row>
    <row r="12" spans="1:11" x14ac:dyDescent="0.2">
      <c r="A12" s="4">
        <v>2012</v>
      </c>
      <c r="B12" s="75">
        <v>10085</v>
      </c>
      <c r="C12" s="44">
        <v>1108</v>
      </c>
      <c r="D12" s="44">
        <v>127</v>
      </c>
      <c r="E12" s="26">
        <v>2810</v>
      </c>
      <c r="F12" s="26">
        <v>157</v>
      </c>
      <c r="G12" s="26">
        <v>130.5</v>
      </c>
      <c r="H12" s="39">
        <v>14417.5</v>
      </c>
      <c r="K12" s="60">
        <v>154</v>
      </c>
    </row>
    <row r="13" spans="1:11" x14ac:dyDescent="0.2">
      <c r="A13" s="4">
        <v>2013</v>
      </c>
      <c r="B13" s="16">
        <v>10204.255841796119</v>
      </c>
      <c r="C13" s="16">
        <v>1124.3042867708639</v>
      </c>
      <c r="D13" s="16">
        <v>124</v>
      </c>
      <c r="E13" s="16">
        <v>2839.6747529083364</v>
      </c>
      <c r="F13" s="16">
        <v>156.24090353060024</v>
      </c>
      <c r="G13" s="16">
        <v>104</v>
      </c>
      <c r="H13" s="16">
        <v>14552.475785005921</v>
      </c>
    </row>
    <row r="14" spans="1:11" x14ac:dyDescent="0.2">
      <c r="A14" s="4">
        <v>2014</v>
      </c>
      <c r="B14" s="16">
        <v>10324.921892397642</v>
      </c>
      <c r="C14" s="16">
        <v>1140.8484921040983</v>
      </c>
      <c r="D14" s="16">
        <v>123</v>
      </c>
      <c r="E14" s="16">
        <v>2869.6628833825698</v>
      </c>
      <c r="F14" s="16">
        <v>155.48547729973458</v>
      </c>
      <c r="G14" s="16">
        <v>104</v>
      </c>
      <c r="H14" s="16">
        <v>14717.918745184044</v>
      </c>
    </row>
    <row r="15" spans="1:11" x14ac:dyDescent="0.2">
      <c r="A15" s="59" t="s">
        <v>113</v>
      </c>
      <c r="B15" s="60">
        <v>10166</v>
      </c>
      <c r="C15" s="60">
        <v>1125</v>
      </c>
      <c r="D15" s="60">
        <v>124</v>
      </c>
      <c r="E15" s="60">
        <v>2851</v>
      </c>
      <c r="F15" s="60">
        <v>156</v>
      </c>
      <c r="G15" s="60">
        <v>104</v>
      </c>
    </row>
    <row r="16" spans="1:11" x14ac:dyDescent="0.2">
      <c r="A16" s="14" t="s">
        <v>40</v>
      </c>
      <c r="B16" s="5"/>
      <c r="C16" s="5"/>
      <c r="D16" s="5"/>
      <c r="E16" s="5"/>
      <c r="F16" s="5"/>
      <c r="G16" s="5"/>
    </row>
    <row r="17" spans="1:17" x14ac:dyDescent="0.2">
      <c r="A17" s="4">
        <v>2004</v>
      </c>
      <c r="B17" s="50">
        <v>1.0226508680077155</v>
      </c>
      <c r="C17" s="50">
        <v>1.0113226968605249</v>
      </c>
      <c r="D17" s="50">
        <v>1.0174825174825175</v>
      </c>
      <c r="E17" s="50">
        <v>1.0254253862702913</v>
      </c>
      <c r="F17" s="50">
        <v>1.024390243902439</v>
      </c>
      <c r="G17" s="50"/>
      <c r="I17" s="35"/>
      <c r="J17" s="35"/>
      <c r="K17" s="35"/>
      <c r="L17" s="35"/>
      <c r="M17" s="35"/>
      <c r="N17" s="35"/>
      <c r="O17" s="35"/>
      <c r="P17" s="35"/>
      <c r="Q17" s="35"/>
    </row>
    <row r="18" spans="1:17" x14ac:dyDescent="0.2">
      <c r="A18" s="4">
        <v>2005</v>
      </c>
      <c r="B18" s="50">
        <v>1.0158439318818711</v>
      </c>
      <c r="C18" s="50">
        <v>1.0030534351145037</v>
      </c>
      <c r="D18" s="50">
        <v>0.94845360824742264</v>
      </c>
      <c r="E18" s="50">
        <v>0.98130841121495327</v>
      </c>
      <c r="F18" s="50">
        <v>1.0297619047619047</v>
      </c>
      <c r="G18" s="50"/>
      <c r="I18" s="35"/>
      <c r="J18" s="35"/>
      <c r="K18" s="35"/>
      <c r="L18" s="35"/>
      <c r="M18" s="35"/>
      <c r="N18" s="35"/>
      <c r="O18" s="35"/>
      <c r="P18" s="35"/>
      <c r="Q18" s="35"/>
    </row>
    <row r="19" spans="1:17" x14ac:dyDescent="0.2">
      <c r="A19" s="4">
        <v>2006</v>
      </c>
      <c r="B19" s="50">
        <v>1.0061007957559682</v>
      </c>
      <c r="C19" s="50">
        <v>1.0081177067478437</v>
      </c>
      <c r="D19" s="50">
        <v>0.93840579710144922</v>
      </c>
      <c r="E19" s="50">
        <v>0.97414965986394553</v>
      </c>
      <c r="F19" s="50">
        <v>1.0115606936416186</v>
      </c>
      <c r="G19" s="50"/>
      <c r="I19" s="35"/>
      <c r="J19" s="35"/>
      <c r="K19" s="35"/>
      <c r="L19" s="35"/>
      <c r="M19" s="35"/>
      <c r="N19" s="35"/>
      <c r="O19" s="35"/>
      <c r="P19" s="35"/>
      <c r="Q19" s="35"/>
    </row>
    <row r="20" spans="1:17" x14ac:dyDescent="0.2">
      <c r="A20" s="4">
        <v>2007</v>
      </c>
      <c r="B20" s="50">
        <v>1.0068020036910097</v>
      </c>
      <c r="C20" s="50">
        <v>1.0362355309511826</v>
      </c>
      <c r="D20" s="50">
        <v>1.0077220077220077</v>
      </c>
      <c r="E20" s="50">
        <v>1.0049880287310455</v>
      </c>
      <c r="F20" s="50">
        <v>1.02</v>
      </c>
      <c r="G20" s="50">
        <v>1.009933774834437</v>
      </c>
      <c r="I20" s="35"/>
      <c r="J20" s="35"/>
      <c r="K20" s="35"/>
      <c r="L20" s="35"/>
      <c r="M20" s="35"/>
      <c r="N20" s="35"/>
      <c r="O20" s="35"/>
      <c r="P20" s="35"/>
      <c r="Q20" s="35"/>
    </row>
    <row r="21" spans="1:17" x14ac:dyDescent="0.2">
      <c r="A21" s="4">
        <v>2008</v>
      </c>
      <c r="B21" s="50">
        <v>1.0074892636430293</v>
      </c>
      <c r="C21" s="50">
        <v>1.0301117047110249</v>
      </c>
      <c r="D21" s="50">
        <v>1.0114942528735633</v>
      </c>
      <c r="E21" s="50">
        <v>1.0492356561445304</v>
      </c>
      <c r="F21" s="50">
        <v>0.98879551820728295</v>
      </c>
      <c r="G21" s="50">
        <v>1.0098360655737706</v>
      </c>
      <c r="I21" s="35"/>
      <c r="J21" s="35"/>
      <c r="K21" s="35"/>
      <c r="L21" s="35"/>
      <c r="M21" s="35"/>
      <c r="N21" s="35"/>
      <c r="O21" s="35"/>
      <c r="P21" s="35"/>
      <c r="Q21" s="35"/>
    </row>
    <row r="22" spans="1:17" x14ac:dyDescent="0.2">
      <c r="A22" s="4">
        <v>2009</v>
      </c>
      <c r="B22" s="50">
        <v>1.0118001767427354</v>
      </c>
      <c r="C22" s="50">
        <v>1.0429042904290429</v>
      </c>
      <c r="D22" s="50">
        <v>0.98863636363636365</v>
      </c>
      <c r="E22" s="50">
        <v>1.0157048249763481</v>
      </c>
      <c r="F22" s="50">
        <v>0.9745042492917847</v>
      </c>
      <c r="G22" s="50">
        <v>1</v>
      </c>
      <c r="I22" s="35"/>
      <c r="J22" s="35"/>
      <c r="K22" s="35"/>
      <c r="L22" s="35"/>
      <c r="M22" s="35"/>
      <c r="N22" s="35"/>
      <c r="O22" s="35"/>
      <c r="P22" s="35"/>
      <c r="Q22" s="35"/>
    </row>
    <row r="23" spans="1:17" x14ac:dyDescent="0.2">
      <c r="A23" s="4">
        <v>2010</v>
      </c>
      <c r="B23" s="50">
        <v>1.0160809699958899</v>
      </c>
      <c r="C23" s="50">
        <v>1.0447558770343581</v>
      </c>
      <c r="D23" s="50">
        <v>0.9923371647509579</v>
      </c>
      <c r="E23" s="50">
        <v>1.0052160953800298</v>
      </c>
      <c r="F23" s="50">
        <v>0.96511627906976749</v>
      </c>
      <c r="G23" s="50">
        <v>1.0129870129870129</v>
      </c>
      <c r="I23" s="35"/>
      <c r="J23" s="35"/>
      <c r="K23" s="35"/>
      <c r="L23" s="35"/>
      <c r="M23" s="35"/>
      <c r="N23" s="35"/>
      <c r="O23" s="35"/>
      <c r="P23" s="35"/>
      <c r="Q23" s="35"/>
    </row>
    <row r="24" spans="1:17" x14ac:dyDescent="0.2">
      <c r="A24" s="4">
        <v>2011</v>
      </c>
      <c r="B24" s="50">
        <v>1.0107700864640745</v>
      </c>
      <c r="C24" s="50">
        <v>0.97490263954997836</v>
      </c>
      <c r="D24" s="50">
        <v>1.0077220077220077</v>
      </c>
      <c r="E24" s="50">
        <v>1.0316901408450705</v>
      </c>
      <c r="F24" s="50">
        <v>0.97289156626506024</v>
      </c>
      <c r="G24" s="50">
        <v>1.0096153846153846</v>
      </c>
      <c r="I24" s="35"/>
      <c r="J24" s="35"/>
      <c r="K24" s="35"/>
      <c r="L24" s="35"/>
      <c r="M24" s="35"/>
      <c r="N24" s="35"/>
      <c r="O24" s="35"/>
      <c r="P24" s="35"/>
    </row>
    <row r="25" spans="1:17" x14ac:dyDescent="0.2">
      <c r="A25" s="4">
        <v>2012</v>
      </c>
      <c r="B25" s="50">
        <v>1.0090045022511256</v>
      </c>
      <c r="C25" s="50">
        <v>0.98357745228584115</v>
      </c>
      <c r="D25" s="50">
        <v>0.97318007662835249</v>
      </c>
      <c r="E25" s="50">
        <v>1.0095203880007184</v>
      </c>
      <c r="F25" s="50">
        <v>0.97213622291021673</v>
      </c>
      <c r="G25" s="50">
        <v>0.82857142857142863</v>
      </c>
      <c r="I25" s="35"/>
      <c r="J25" s="35"/>
      <c r="K25" s="35"/>
      <c r="L25" s="35"/>
      <c r="M25" s="35"/>
      <c r="N25" s="35"/>
      <c r="O25" s="35"/>
      <c r="P25" s="35"/>
      <c r="Q25" s="35"/>
    </row>
    <row r="26" spans="1:17" x14ac:dyDescent="0.2">
      <c r="D26" s="17"/>
    </row>
    <row r="27" spans="1:17" x14ac:dyDescent="0.2">
      <c r="A27" s="53" t="s">
        <v>60</v>
      </c>
      <c r="B27" s="40">
        <v>1.0118250710754704</v>
      </c>
      <c r="C27" s="40">
        <v>1.0147150602625126</v>
      </c>
      <c r="D27" s="40">
        <v>0.98690235896096912</v>
      </c>
      <c r="E27" s="40">
        <v>1.0105604102876642</v>
      </c>
      <c r="F27" s="40">
        <v>0.9951649906407658</v>
      </c>
      <c r="G27" s="40">
        <v>0.97597552635241591</v>
      </c>
    </row>
    <row r="28" spans="1:17" x14ac:dyDescent="0.2">
      <c r="B28" s="17"/>
      <c r="C28" s="17"/>
      <c r="D28" s="17"/>
      <c r="E28" s="17"/>
      <c r="F28" s="17"/>
      <c r="G28" s="17"/>
    </row>
    <row r="29" spans="1:17" x14ac:dyDescent="0.2">
      <c r="A29" t="s">
        <v>13</v>
      </c>
      <c r="B29" s="17">
        <v>1.0118250710754704</v>
      </c>
      <c r="C29" s="17">
        <v>1.0147150602625126</v>
      </c>
      <c r="D29" s="17">
        <v>0.98690235896096912</v>
      </c>
      <c r="E29" s="17">
        <v>1.0105604102876642</v>
      </c>
      <c r="F29" s="17">
        <v>0.9951649906407658</v>
      </c>
      <c r="G29" s="17">
        <v>0.97597552635241591</v>
      </c>
      <c r="H29" s="17"/>
      <c r="I29" s="17"/>
    </row>
    <row r="30" spans="1:17" x14ac:dyDescent="0.2">
      <c r="A30" s="4"/>
      <c r="B30" s="17"/>
      <c r="C30" s="17"/>
      <c r="D30" s="17"/>
      <c r="E30" s="17"/>
      <c r="F30" s="17"/>
      <c r="G30" s="17"/>
    </row>
    <row r="31" spans="1:17" x14ac:dyDescent="0.2">
      <c r="A31" s="54"/>
      <c r="B31" s="17"/>
      <c r="C31" s="17"/>
      <c r="D31" s="35">
        <v>-1.3097641039030883E-2</v>
      </c>
      <c r="E31" s="35">
        <v>1.056041028766419E-2</v>
      </c>
      <c r="F31" s="17"/>
      <c r="G31" s="17"/>
    </row>
    <row r="32" spans="1:17" x14ac:dyDescent="0.2">
      <c r="A32" s="4"/>
      <c r="B32" s="17"/>
      <c r="C32" s="17"/>
      <c r="D32" s="17"/>
      <c r="E32" s="35"/>
      <c r="F32" s="17"/>
      <c r="G32" s="17"/>
    </row>
    <row r="33" spans="1:7" x14ac:dyDescent="0.2">
      <c r="A33" s="4"/>
      <c r="B33" s="17"/>
      <c r="C33" s="17"/>
      <c r="D33" s="17"/>
      <c r="E33" s="17"/>
      <c r="F33" s="17"/>
      <c r="G33" s="17"/>
    </row>
    <row r="34" spans="1:7" x14ac:dyDescent="0.2">
      <c r="A34" s="4"/>
      <c r="B34" s="17"/>
      <c r="C34" s="17"/>
      <c r="D34" s="17"/>
      <c r="E34" s="17"/>
      <c r="F34" s="17"/>
      <c r="G34" s="17"/>
    </row>
    <row r="35" spans="1:7" x14ac:dyDescent="0.2">
      <c r="A35" s="4"/>
      <c r="B35" s="17"/>
      <c r="C35" s="17"/>
      <c r="D35" s="17"/>
      <c r="E35" s="17"/>
      <c r="F35" s="17"/>
      <c r="G35" s="17"/>
    </row>
    <row r="36" spans="1:7" x14ac:dyDescent="0.2">
      <c r="A36" s="4"/>
      <c r="B36" s="17"/>
      <c r="C36" s="17"/>
      <c r="D36" s="17"/>
      <c r="E36" s="17"/>
      <c r="F36" s="17"/>
      <c r="G36" s="17"/>
    </row>
    <row r="37" spans="1:7" x14ac:dyDescent="0.2">
      <c r="A37" s="4"/>
      <c r="B37" s="17"/>
      <c r="C37" s="17"/>
      <c r="D37" s="17"/>
      <c r="E37" s="17"/>
      <c r="F37" s="17"/>
      <c r="G37" s="17"/>
    </row>
    <row r="38" spans="1:7" x14ac:dyDescent="0.2">
      <c r="B38" s="17"/>
      <c r="C38" s="17"/>
      <c r="D38" s="17"/>
      <c r="E38" s="17"/>
      <c r="F38" s="17"/>
      <c r="G38" s="17"/>
    </row>
    <row r="39" spans="1:7" x14ac:dyDescent="0.2">
      <c r="B39" s="17"/>
      <c r="C39" s="17"/>
      <c r="D39" s="17"/>
      <c r="E39" s="17"/>
      <c r="F39" s="17"/>
      <c r="G39" s="17"/>
    </row>
    <row r="40" spans="1:7" x14ac:dyDescent="0.2">
      <c r="B40" s="17"/>
      <c r="C40" s="17"/>
      <c r="D40" s="17"/>
      <c r="E40" s="17"/>
      <c r="F40" s="17"/>
      <c r="G40" s="17"/>
    </row>
    <row r="41" spans="1:7" x14ac:dyDescent="0.2">
      <c r="B41" s="17"/>
      <c r="C41" s="17"/>
      <c r="D41" s="17"/>
      <c r="E41" s="17"/>
      <c r="F41" s="17"/>
      <c r="G41" s="17"/>
    </row>
    <row r="42" spans="1:7" x14ac:dyDescent="0.2">
      <c r="B42" s="17"/>
      <c r="C42" s="17"/>
      <c r="D42" s="17"/>
      <c r="E42" s="17"/>
      <c r="F42" s="17"/>
      <c r="G42" s="17"/>
    </row>
    <row r="43" spans="1:7" x14ac:dyDescent="0.2">
      <c r="B43" s="17"/>
      <c r="C43" s="17"/>
      <c r="D43" s="17"/>
      <c r="E43" s="17"/>
      <c r="F43" s="17"/>
      <c r="G43" s="17"/>
    </row>
    <row r="44" spans="1:7" x14ac:dyDescent="0.2">
      <c r="B44" s="17"/>
      <c r="C44" s="17"/>
      <c r="D44" s="17"/>
      <c r="E44" s="17"/>
      <c r="F44" s="17"/>
      <c r="G44" s="17"/>
    </row>
    <row r="45" spans="1:7" x14ac:dyDescent="0.2">
      <c r="B45" s="17"/>
      <c r="C45" s="17"/>
      <c r="D45" s="17"/>
      <c r="E45" s="17"/>
      <c r="F45" s="17"/>
      <c r="G45" s="17"/>
    </row>
    <row r="46" spans="1:7" x14ac:dyDescent="0.2">
      <c r="B46" s="17"/>
      <c r="C46" s="17"/>
      <c r="D46" s="17"/>
      <c r="E46" s="17"/>
      <c r="F46" s="17"/>
      <c r="G46" s="17"/>
    </row>
    <row r="47" spans="1:7" x14ac:dyDescent="0.2">
      <c r="B47" s="17"/>
      <c r="C47" s="17"/>
      <c r="D47" s="17"/>
      <c r="E47" s="17"/>
      <c r="F47" s="17"/>
      <c r="G47" s="17"/>
    </row>
    <row r="48" spans="1:7" x14ac:dyDescent="0.2">
      <c r="B48" s="17"/>
      <c r="C48" s="17"/>
      <c r="D48" s="17"/>
      <c r="E48" s="17"/>
      <c r="F48" s="17"/>
      <c r="G48" s="17"/>
    </row>
    <row r="49" spans="2:7" x14ac:dyDescent="0.2">
      <c r="B49" s="17"/>
      <c r="C49" s="17"/>
      <c r="D49" s="17"/>
      <c r="E49" s="17"/>
      <c r="F49" s="17"/>
      <c r="G49" s="17"/>
    </row>
    <row r="50" spans="2:7" x14ac:dyDescent="0.2">
      <c r="B50" s="17"/>
      <c r="C50" s="17"/>
      <c r="D50" s="17"/>
      <c r="E50" s="17"/>
      <c r="F50" s="17"/>
      <c r="G50" s="17"/>
    </row>
    <row r="51" spans="2:7" x14ac:dyDescent="0.2">
      <c r="B51" s="17"/>
      <c r="C51" s="17"/>
      <c r="D51" s="17"/>
      <c r="E51" s="17"/>
      <c r="F51" s="17"/>
      <c r="G51" s="17"/>
    </row>
    <row r="52" spans="2:7" x14ac:dyDescent="0.2">
      <c r="B52" s="17"/>
      <c r="C52" s="17"/>
      <c r="D52" s="17"/>
      <c r="E52" s="17"/>
      <c r="F52" s="17"/>
      <c r="G52" s="17"/>
    </row>
    <row r="53" spans="2:7" x14ac:dyDescent="0.2">
      <c r="B53" s="17"/>
      <c r="C53" s="17"/>
      <c r="D53" s="17"/>
      <c r="E53" s="17"/>
      <c r="F53" s="17"/>
      <c r="G53" s="17"/>
    </row>
    <row r="54" spans="2:7" x14ac:dyDescent="0.2">
      <c r="B54" s="17"/>
      <c r="C54" s="17"/>
      <c r="D54" s="17"/>
      <c r="E54" s="17"/>
      <c r="F54" s="17"/>
      <c r="G54" s="17"/>
    </row>
    <row r="55" spans="2:7" x14ac:dyDescent="0.2">
      <c r="B55" s="17"/>
      <c r="C55" s="17"/>
      <c r="D55" s="17"/>
      <c r="E55" s="17"/>
      <c r="F55" s="17"/>
      <c r="G55" s="17"/>
    </row>
    <row r="56" spans="2:7" x14ac:dyDescent="0.2">
      <c r="B56" s="17"/>
      <c r="C56" s="17"/>
      <c r="F56" s="17"/>
      <c r="G56" s="17"/>
    </row>
    <row r="62" spans="2:7" x14ac:dyDescent="0.2">
      <c r="D62" s="18"/>
      <c r="E62" s="18"/>
    </row>
    <row r="63" spans="2:7" x14ac:dyDescent="0.2">
      <c r="B63" s="18"/>
      <c r="C63" s="18"/>
      <c r="D63" s="18"/>
      <c r="E63" s="18"/>
      <c r="F63" s="18"/>
      <c r="G63" s="18"/>
    </row>
    <row r="64" spans="2:7" x14ac:dyDescent="0.2">
      <c r="B64" s="18"/>
      <c r="C64" s="18"/>
      <c r="F64" s="18"/>
      <c r="G64" s="18"/>
    </row>
    <row r="82" spans="2:7" x14ac:dyDescent="0.2">
      <c r="D82" s="12"/>
      <c r="E82" s="12"/>
    </row>
    <row r="83" spans="2:7" x14ac:dyDescent="0.2">
      <c r="B83" s="12"/>
      <c r="C83" s="12"/>
      <c r="D83" s="12"/>
      <c r="E83" s="12"/>
      <c r="F83" s="12"/>
      <c r="G83" s="12"/>
    </row>
    <row r="84" spans="2:7" x14ac:dyDescent="0.2">
      <c r="B84" s="12"/>
      <c r="C84" s="12"/>
      <c r="F84" s="12"/>
      <c r="G84" s="12"/>
    </row>
  </sheetData>
  <mergeCells count="1">
    <mergeCell ref="B1:H1"/>
  </mergeCells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2.75" x14ac:dyDescent="0.2"/>
  <cols>
    <col min="1" max="1" width="11" customWidth="1"/>
    <col min="2" max="2" width="18.5703125" style="6" bestFit="1" customWidth="1"/>
    <col min="3" max="4" width="14.140625" style="6" customWidth="1"/>
    <col min="5" max="5" width="17.7109375" style="6" customWidth="1"/>
    <col min="6" max="7" width="12.7109375" style="6" bestFit="1" customWidth="1"/>
    <col min="8" max="8" width="11.7109375" bestFit="1" customWidth="1"/>
    <col min="9" max="9" width="10.7109375" bestFit="1" customWidth="1"/>
  </cols>
  <sheetData>
    <row r="1" spans="1:6" ht="13.5" thickBot="1" x14ac:dyDescent="0.25">
      <c r="B1" s="221" t="s">
        <v>89</v>
      </c>
      <c r="C1" s="222"/>
      <c r="D1" s="222"/>
      <c r="E1" s="222"/>
      <c r="F1" s="228"/>
    </row>
    <row r="2" spans="1:6" ht="42" customHeight="1" x14ac:dyDescent="0.2">
      <c r="B2" s="8" t="s">
        <v>104</v>
      </c>
      <c r="C2" s="8" t="s">
        <v>109</v>
      </c>
      <c r="D2" s="8" t="s">
        <v>108</v>
      </c>
      <c r="E2" s="8" t="s">
        <v>8</v>
      </c>
    </row>
    <row r="3" spans="1:6" x14ac:dyDescent="0.2">
      <c r="A3" s="21">
        <v>2003</v>
      </c>
      <c r="B3" s="29">
        <v>303516</v>
      </c>
      <c r="C3" s="29">
        <v>4595</v>
      </c>
      <c r="D3" s="29">
        <v>374</v>
      </c>
      <c r="E3" s="56">
        <v>308485</v>
      </c>
    </row>
    <row r="4" spans="1:6" x14ac:dyDescent="0.2">
      <c r="A4" s="21">
        <v>2004</v>
      </c>
      <c r="B4" s="29">
        <v>301177.71999999997</v>
      </c>
      <c r="C4" s="29">
        <v>4701</v>
      </c>
      <c r="D4" s="29">
        <v>372</v>
      </c>
      <c r="E4" s="56">
        <v>306250.71999999997</v>
      </c>
    </row>
    <row r="5" spans="1:6" x14ac:dyDescent="0.2">
      <c r="A5" s="21">
        <v>2005</v>
      </c>
      <c r="B5" s="29">
        <v>297873.01</v>
      </c>
      <c r="C5" s="29">
        <v>4431.21</v>
      </c>
      <c r="D5" s="29">
        <v>363.54</v>
      </c>
      <c r="E5" s="56">
        <v>302667.76</v>
      </c>
    </row>
    <row r="6" spans="1:6" x14ac:dyDescent="0.2">
      <c r="A6" s="21">
        <v>2006</v>
      </c>
      <c r="B6" s="29">
        <v>304913.78000000003</v>
      </c>
      <c r="C6" s="29">
        <v>4452.3599999999997</v>
      </c>
      <c r="D6" s="29">
        <v>370.18</v>
      </c>
      <c r="E6" s="56">
        <v>309736.32000000001</v>
      </c>
    </row>
    <row r="7" spans="1:6" x14ac:dyDescent="0.2">
      <c r="A7" s="21">
        <v>2007</v>
      </c>
      <c r="B7" s="29">
        <v>313686.49999999994</v>
      </c>
      <c r="C7" s="29">
        <v>4445.4399999999996</v>
      </c>
      <c r="D7" s="29">
        <v>373.39</v>
      </c>
      <c r="E7" s="56">
        <v>318505.32999999996</v>
      </c>
    </row>
    <row r="8" spans="1:6" x14ac:dyDescent="0.2">
      <c r="A8" s="21">
        <v>2008</v>
      </c>
      <c r="B8" s="29">
        <v>297641.89</v>
      </c>
      <c r="C8" s="29">
        <v>4841.55</v>
      </c>
      <c r="D8" s="29">
        <v>378.71</v>
      </c>
      <c r="E8" s="56">
        <v>302862.15000000002</v>
      </c>
    </row>
    <row r="9" spans="1:6" x14ac:dyDescent="0.2">
      <c r="A9" s="21">
        <v>2009</v>
      </c>
      <c r="B9" s="29">
        <v>306994.46000000002</v>
      </c>
      <c r="C9" s="29">
        <v>5111.5600000000004</v>
      </c>
      <c r="D9" s="42">
        <v>361.94000000000005</v>
      </c>
      <c r="E9" s="56">
        <v>312467.96000000002</v>
      </c>
    </row>
    <row r="10" spans="1:6" x14ac:dyDescent="0.2">
      <c r="A10" s="21">
        <v>2010</v>
      </c>
      <c r="B10" s="29">
        <v>298436.81999999995</v>
      </c>
      <c r="C10" s="29">
        <v>4952.9000000000005</v>
      </c>
      <c r="D10" s="58">
        <v>351.69999999999993</v>
      </c>
      <c r="E10" s="56">
        <v>303741.42</v>
      </c>
    </row>
    <row r="11" spans="1:6" x14ac:dyDescent="0.2">
      <c r="A11" s="21">
        <v>2011</v>
      </c>
      <c r="B11" s="29">
        <v>298210.00000000006</v>
      </c>
      <c r="C11" s="29">
        <v>4553.3</v>
      </c>
      <c r="D11" s="58">
        <v>274.29999999999995</v>
      </c>
      <c r="E11" s="56">
        <v>303037.60000000003</v>
      </c>
    </row>
    <row r="12" spans="1:6" x14ac:dyDescent="0.2">
      <c r="A12" s="21">
        <v>2012</v>
      </c>
      <c r="B12" s="29">
        <v>295003.59999999998</v>
      </c>
      <c r="C12" s="29">
        <v>5416.0000000000009</v>
      </c>
      <c r="D12" s="58">
        <v>329.80000000000007</v>
      </c>
      <c r="E12" s="56">
        <v>300749.39999999997</v>
      </c>
    </row>
    <row r="13" spans="1:6" x14ac:dyDescent="0.2">
      <c r="A13" s="21">
        <v>2013</v>
      </c>
      <c r="B13" s="22">
        <v>290865.21180620004</v>
      </c>
      <c r="C13" s="22">
        <v>4418.5179942916502</v>
      </c>
      <c r="D13" s="22">
        <v>298.06106516197389</v>
      </c>
      <c r="E13" s="56">
        <v>295581.79086565366</v>
      </c>
    </row>
    <row r="14" spans="1:6" x14ac:dyDescent="0.2">
      <c r="A14" s="21">
        <v>2014</v>
      </c>
      <c r="B14" s="22">
        <v>289616.7909765619</v>
      </c>
      <c r="C14" s="22">
        <v>5229.9860393372019</v>
      </c>
      <c r="D14" s="22">
        <v>338.86175995396366</v>
      </c>
      <c r="E14" s="56">
        <v>295185.63877585303</v>
      </c>
    </row>
    <row r="15" spans="1:6" x14ac:dyDescent="0.2">
      <c r="A15" s="15"/>
    </row>
    <row r="16" spans="1:6" x14ac:dyDescent="0.2">
      <c r="A16" s="38" t="s">
        <v>61</v>
      </c>
      <c r="B16" s="38" t="s">
        <v>61</v>
      </c>
      <c r="C16" s="5"/>
      <c r="D16" s="5"/>
      <c r="E16" s="5"/>
    </row>
    <row r="17" spans="1:5" x14ac:dyDescent="0.2">
      <c r="A17" s="4">
        <v>2003</v>
      </c>
      <c r="B17" s="20">
        <v>2.4075481245482812E-3</v>
      </c>
      <c r="C17" s="20">
        <v>2.9578485658779499E-3</v>
      </c>
      <c r="D17" s="20">
        <v>2.792357600961646E-3</v>
      </c>
      <c r="E17" s="20"/>
    </row>
    <row r="18" spans="1:5" x14ac:dyDescent="0.2">
      <c r="A18" s="4">
        <v>2004</v>
      </c>
      <c r="B18" s="20">
        <v>2.3670022394660802E-3</v>
      </c>
      <c r="C18" s="20">
        <v>2.7726056418189851E-3</v>
      </c>
      <c r="D18" s="20">
        <v>2.7757465415093495E-3</v>
      </c>
      <c r="E18" s="20"/>
    </row>
    <row r="19" spans="1:5" x14ac:dyDescent="0.2">
      <c r="A19" s="4">
        <v>2005</v>
      </c>
      <c r="B19" s="20">
        <v>2.3623085320778029E-3</v>
      </c>
      <c r="C19" s="20">
        <v>2.7921407740868951E-3</v>
      </c>
      <c r="D19" s="20">
        <v>2.6854466211528008E-3</v>
      </c>
      <c r="E19" s="20"/>
    </row>
    <row r="20" spans="1:5" x14ac:dyDescent="0.2">
      <c r="A20" s="4">
        <v>2006</v>
      </c>
      <c r="B20" s="20">
        <v>2.3721052566448601E-3</v>
      </c>
      <c r="C20" s="20">
        <v>2.7923774985610726E-3</v>
      </c>
      <c r="D20" s="20">
        <v>2.8448603537685061E-3</v>
      </c>
      <c r="E20" s="20"/>
    </row>
    <row r="21" spans="1:5" x14ac:dyDescent="0.2">
      <c r="A21" s="4">
        <v>2007</v>
      </c>
      <c r="B21" s="20">
        <v>2.3851118358251757E-3</v>
      </c>
      <c r="C21" s="20">
        <v>2.7518423989827913E-3</v>
      </c>
      <c r="D21" s="20">
        <v>2.797432795945637E-3</v>
      </c>
      <c r="E21" s="20"/>
    </row>
    <row r="22" spans="1:5" x14ac:dyDescent="0.2">
      <c r="A22" s="4">
        <v>2008</v>
      </c>
      <c r="B22" s="20">
        <v>2.3895415673783355E-3</v>
      </c>
      <c r="C22" s="20">
        <v>2.7921082864777445E-3</v>
      </c>
      <c r="D22" s="20">
        <v>2.7664947253170464E-3</v>
      </c>
      <c r="E22" s="20"/>
    </row>
    <row r="23" spans="1:5" x14ac:dyDescent="0.2">
      <c r="A23" s="4">
        <v>2009</v>
      </c>
      <c r="B23" s="20">
        <v>2.52688819134769E-3</v>
      </c>
      <c r="C23" s="20">
        <v>2.8877122256436537E-3</v>
      </c>
      <c r="D23" s="20">
        <v>2.8164382444518061E-3</v>
      </c>
      <c r="E23" s="20"/>
    </row>
    <row r="24" spans="1:5" x14ac:dyDescent="0.2">
      <c r="A24" s="4">
        <v>2010</v>
      </c>
      <c r="B24" s="20">
        <v>2.4186359292039431E-3</v>
      </c>
      <c r="C24" s="20">
        <v>2.7864118470744899E-3</v>
      </c>
      <c r="D24" s="20">
        <v>2.7596217976381962E-3</v>
      </c>
      <c r="E24" s="20"/>
    </row>
    <row r="25" spans="1:5" x14ac:dyDescent="0.2">
      <c r="A25" s="4">
        <v>2011</v>
      </c>
      <c r="B25" s="20">
        <v>2.4502238969775197E-3</v>
      </c>
      <c r="C25" s="20">
        <v>2.554122170204507E-3</v>
      </c>
      <c r="D25" s="20">
        <v>2.7674364639769158E-3</v>
      </c>
      <c r="E25" s="20"/>
    </row>
    <row r="26" spans="1:5" x14ac:dyDescent="0.2">
      <c r="A26" s="4">
        <v>2012</v>
      </c>
      <c r="B26" s="20">
        <v>2.4491067507469311E-3</v>
      </c>
      <c r="C26" s="20">
        <v>3.0065994636173272E-3</v>
      </c>
      <c r="D26" s="20">
        <v>2.6482727608524584E-3</v>
      </c>
      <c r="E26" s="20"/>
    </row>
    <row r="28" spans="1:5" x14ac:dyDescent="0.2">
      <c r="A28" t="s">
        <v>12</v>
      </c>
      <c r="B28" s="20">
        <v>2.4128472324216619E-3</v>
      </c>
      <c r="C28" s="20">
        <v>2.8093768872345416E-3</v>
      </c>
      <c r="D28" s="20">
        <v>2.7654107905574362E-3</v>
      </c>
      <c r="E28" s="20"/>
    </row>
    <row r="30" spans="1:5" x14ac:dyDescent="0.2">
      <c r="A30" s="14" t="s">
        <v>144</v>
      </c>
      <c r="B30" s="55"/>
    </row>
    <row r="31" spans="1:5" x14ac:dyDescent="0.2">
      <c r="A31" s="14" t="s">
        <v>145</v>
      </c>
      <c r="B31" s="55"/>
    </row>
    <row r="32" spans="1:5" x14ac:dyDescent="0.2">
      <c r="A32" s="14">
        <v>2013</v>
      </c>
      <c r="B32" s="55">
        <v>526.93333333333339</v>
      </c>
    </row>
    <row r="33" spans="1:5" x14ac:dyDescent="0.2">
      <c r="A33" s="14">
        <v>2014</v>
      </c>
      <c r="B33" s="55">
        <v>526.93333333333339</v>
      </c>
    </row>
    <row r="35" spans="1:5" x14ac:dyDescent="0.2">
      <c r="B35" s="18"/>
      <c r="C35" s="18"/>
      <c r="D35" s="18"/>
      <c r="E35" s="18"/>
    </row>
    <row r="36" spans="1:5" x14ac:dyDescent="0.2">
      <c r="B36" s="18"/>
      <c r="C36" s="18"/>
      <c r="D36" s="18"/>
      <c r="E36" s="18"/>
    </row>
    <row r="55" spans="2:5" x14ac:dyDescent="0.2">
      <c r="B55" s="12"/>
      <c r="C55" s="12"/>
      <c r="D55" s="12"/>
      <c r="E55" s="12"/>
    </row>
    <row r="56" spans="2:5" x14ac:dyDescent="0.2">
      <c r="B56" s="12"/>
      <c r="C56" s="12"/>
      <c r="D56" s="12"/>
      <c r="E56" s="12"/>
    </row>
  </sheetData>
  <mergeCells count="1">
    <mergeCell ref="B1:F1"/>
  </mergeCells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 Purchased Power Model</vt:lpstr>
      <vt:lpstr>Rate Class Energy Model</vt:lpstr>
      <vt:lpstr>Rate Class Customer Model</vt:lpstr>
      <vt:lpstr>Rate Class Load Model</vt:lpstr>
      <vt:lpstr>' Purchased Power Model'!Print_Area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kbrooks</cp:lastModifiedBy>
  <cp:lastPrinted>2013-09-20T14:09:34Z</cp:lastPrinted>
  <dcterms:created xsi:type="dcterms:W3CDTF">2008-02-06T18:24:44Z</dcterms:created>
  <dcterms:modified xsi:type="dcterms:W3CDTF">2013-10-01T18:47:42Z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