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40" yWindow="-150" windowWidth="16785" windowHeight="10620" tabRatio="230"/>
  </bookViews>
  <sheets>
    <sheet name="Gross Plant" sheetId="2" r:id="rId1"/>
  </sheets>
  <calcPr calcId="145621"/>
</workbook>
</file>

<file path=xl/calcChain.xml><?xml version="1.0" encoding="utf-8"?>
<calcChain xmlns="http://schemas.openxmlformats.org/spreadsheetml/2006/main">
  <c r="CC81" i="2" l="1"/>
  <c r="CC79" i="2"/>
  <c r="CC78" i="2"/>
  <c r="CC77" i="2"/>
  <c r="CC76" i="2"/>
  <c r="CC75" i="2"/>
  <c r="CC74" i="2"/>
  <c r="CC73" i="2"/>
  <c r="CC72" i="2"/>
  <c r="CC71" i="2"/>
  <c r="CC70" i="2"/>
  <c r="CC69" i="2"/>
  <c r="CC68" i="2"/>
  <c r="CC67" i="2"/>
  <c r="CC66" i="2"/>
  <c r="CC65" i="2"/>
  <c r="CC64" i="2"/>
  <c r="CC63" i="2"/>
  <c r="CC62" i="2"/>
  <c r="CC61" i="2"/>
  <c r="CC60" i="2"/>
  <c r="CC59" i="2"/>
  <c r="CC58" i="2"/>
  <c r="CC57" i="2"/>
  <c r="CC56" i="2"/>
  <c r="CC55" i="2"/>
  <c r="CC54" i="2"/>
  <c r="CC53" i="2"/>
  <c r="CC52" i="2"/>
  <c r="CC51" i="2"/>
  <c r="CC50" i="2"/>
  <c r="CC49" i="2"/>
  <c r="CC48" i="2"/>
  <c r="CC47" i="2"/>
  <c r="CC46" i="2"/>
  <c r="CC45" i="2"/>
  <c r="CC44" i="2"/>
  <c r="CC43" i="2"/>
  <c r="CC42" i="2"/>
  <c r="CC41" i="2"/>
  <c r="CC40" i="2"/>
  <c r="CC39" i="2"/>
  <c r="CC38" i="2"/>
  <c r="CC37" i="2"/>
  <c r="CC36" i="2"/>
  <c r="CC35" i="2"/>
  <c r="CC34" i="2"/>
  <c r="CC33" i="2"/>
  <c r="CC32" i="2"/>
  <c r="CC31" i="2"/>
  <c r="CC30" i="2"/>
  <c r="CC29" i="2"/>
  <c r="CC28" i="2"/>
  <c r="CC27" i="2"/>
  <c r="CC26" i="2"/>
  <c r="CC25" i="2"/>
  <c r="CC24" i="2"/>
  <c r="CC23" i="2"/>
  <c r="CC22" i="2"/>
  <c r="CC21" i="2"/>
  <c r="CC20" i="2"/>
  <c r="CC19" i="2"/>
  <c r="CC18" i="2"/>
  <c r="CC17" i="2"/>
  <c r="CC16" i="2"/>
  <c r="CC15" i="2"/>
  <c r="CC14" i="2"/>
  <c r="CC13" i="2"/>
  <c r="CC12" i="2"/>
  <c r="CC11" i="2"/>
  <c r="CC10" i="2"/>
  <c r="CC9" i="2"/>
  <c r="CC8" i="2"/>
  <c r="CC7" i="2"/>
  <c r="CC6" i="2"/>
</calcChain>
</file>

<file path=xl/sharedStrings.xml><?xml version="1.0" encoding="utf-8"?>
<sst xmlns="http://schemas.openxmlformats.org/spreadsheetml/2006/main" count="79" uniqueCount="79">
  <si>
    <t>Trial Balance Amt</t>
  </si>
  <si>
    <t>Company_Name</t>
  </si>
  <si>
    <t>Algoma Power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</si>
  <si>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</si>
  <si>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</si>
  <si>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</si>
  <si>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</si>
  <si>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</si>
  <si>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</si>
  <si>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</si>
  <si>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</si>
  <si>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</si>
  <si>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</si>
  <si>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</si>
  <si>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</si>
  <si>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</si>
  <si>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</si>
  <si>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</si>
  <si>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</si>
  <si>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</si>
  <si>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</si>
  <si>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</si>
  <si>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</si>
  <si>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</si>
  <si>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</si>
  <si>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</si>
  <si>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</si>
  <si>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</si>
  <si>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</si>
  <si>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</si>
  <si>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</si>
  <si>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</si>
  <si>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</si>
  <si>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</si>
  <si>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One Remote Communities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</si>
  <si>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</si>
  <si>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</si>
  <si>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</si>
  <si>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</si>
  <si>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</si>
  <si>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</si>
  <si>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</si>
  <si>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</si>
  <si>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</si>
  <si>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</si>
  <si>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</si>
  <si>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</si>
  <si>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</si>
  <si>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</si>
  <si>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</si>
  <si>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</si>
  <si>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</si>
  <si>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</si>
  <si>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</si>
  <si>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</si>
  <si>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</si>
  <si>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</si>
  <si>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</si>
  <si>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</si>
  <si>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</si>
  <si>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</si>
  <si>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</si>
  <si>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</si>
  <si>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</si>
  <si>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</si>
  <si>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</si>
  <si>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</si>
  <si>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</si>
  <si>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</si>
  <si>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</si>
  <si>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</si>
  <si>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</si>
  <si>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</si>
  <si>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</si>
  <si>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</si>
  <si>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</si>
  <si>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>Gross Plant Company Totals - 2012</t>
  </si>
  <si>
    <t xml:space="preserve">Data in this spreadsheet is extracted from the current RRR filing system.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</si>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</sst>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33399"/>
      <name val="Arial"/>
      <family val="2"/>
    </font>
    <font>
      <b/>
      <sz val="8"/>
      <color rgb="FF00336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BBBBBB"/>
      </left>
      <right/>
      <top/>
      <bottom style="medium">
        <color rgb="FFBBBBB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BBBBBB"/>
      </left>
      <right/>
      <top style="thin">
        <color rgb="FF000000"/>
      </top>
      <bottom style="medium">
        <color rgb="FFBBBBBB"/>
      </bottom>
      <diagonal/>
    </border>
    <border>
      <left/>
      <right/>
      <top style="thin">
        <color rgb="FF000000"/>
      </top>
      <bottom style="medium">
        <color rgb="FFBBBBBB"/>
      </bottom>
      <diagonal/>
    </border>
    <border>
      <left/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medium">
        <color rgb="FFBBBBBB"/>
      </left>
      <right style="thin">
        <color rgb="FF000000"/>
      </right>
      <top/>
      <bottom style="medium">
        <color rgb="FFBBBBBB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0" fillId="33" borderId="11" xfId="0" applyFont="1" applyFill="1" applyBorder="1" applyAlignment="1">
      <alignment wrapText="1"/>
    </xf>
    <xf numFmtId="0" fontId="23" fillId="34" borderId="12" xfId="0" applyFont="1" applyFill="1" applyBorder="1" applyAlignment="1">
      <alignment horizontal="left" vertical="center" wrapText="1"/>
    </xf>
    <xf numFmtId="0" fontId="20" fillId="33" borderId="13" xfId="0" applyFont="1" applyFill="1" applyBorder="1" applyAlignment="1">
      <alignment horizontal="right" wrapText="1"/>
    </xf>
    <xf numFmtId="3" fontId="20" fillId="33" borderId="13" xfId="0" applyNumberFormat="1" applyFont="1" applyFill="1" applyBorder="1" applyAlignment="1">
      <alignment horizontal="right" wrapText="1"/>
    </xf>
    <xf numFmtId="0" fontId="23" fillId="33" borderId="17" xfId="0" applyFont="1" applyFill="1" applyBorder="1" applyAlignment="1">
      <alignment wrapText="1"/>
    </xf>
    <xf numFmtId="0" fontId="23" fillId="34" borderId="18" xfId="0" applyFont="1" applyFill="1" applyBorder="1" applyAlignment="1">
      <alignment horizontal="left" vertical="center" wrapText="1"/>
    </xf>
    <xf numFmtId="0" fontId="24" fillId="34" borderId="19" xfId="0" applyFont="1" applyFill="1" applyBorder="1" applyAlignment="1">
      <alignment horizontal="left" vertical="center" wrapText="1"/>
    </xf>
    <xf numFmtId="0" fontId="20" fillId="33" borderId="20" xfId="0" applyFont="1" applyFill="1" applyBorder="1" applyAlignment="1">
      <alignment horizontal="right" wrapText="1"/>
    </xf>
    <xf numFmtId="3" fontId="20" fillId="33" borderId="20" xfId="0" applyNumberFormat="1" applyFont="1" applyFill="1" applyBorder="1" applyAlignment="1">
      <alignment horizontal="right" wrapText="1"/>
    </xf>
    <xf numFmtId="0" fontId="24" fillId="34" borderId="21" xfId="0" applyFont="1" applyFill="1" applyBorder="1" applyAlignment="1">
      <alignment horizontal="left" vertical="center" wrapText="1"/>
    </xf>
    <xf numFmtId="3" fontId="20" fillId="33" borderId="22" xfId="0" applyNumberFormat="1" applyFont="1" applyFill="1" applyBorder="1" applyAlignment="1">
      <alignment horizontal="right" wrapText="1"/>
    </xf>
    <xf numFmtId="0" fontId="20" fillId="33" borderId="22" xfId="0" applyFont="1" applyFill="1" applyBorder="1" applyAlignment="1">
      <alignment horizontal="right" wrapText="1"/>
    </xf>
    <xf numFmtId="3" fontId="20" fillId="33" borderId="23" xfId="0" applyNumberFormat="1" applyFont="1" applyFill="1" applyBorder="1" applyAlignment="1">
      <alignment horizontal="right" wrapText="1"/>
    </xf>
    <xf numFmtId="0" fontId="23" fillId="35" borderId="12" xfId="0" applyFont="1" applyFill="1" applyBorder="1" applyAlignment="1">
      <alignment horizontal="left" vertical="center" wrapText="1"/>
    </xf>
    <xf numFmtId="3" fontId="20" fillId="0" borderId="0" xfId="0" applyNumberFormat="1" applyFont="1"/>
    <xf numFmtId="3" fontId="25" fillId="0" borderId="24" xfId="0" applyNumberFormat="1" applyFont="1" applyBorder="1"/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3" fillId="34" borderId="14" xfId="0" applyFont="1" applyFill="1" applyBorder="1" applyAlignment="1">
      <alignment vertical="center" wrapText="1"/>
    </xf>
    <xf numFmtId="0" fontId="23" fillId="34" borderId="15" xfId="0" applyFont="1" applyFill="1" applyBorder="1" applyAlignment="1">
      <alignment vertical="center" wrapText="1"/>
    </xf>
    <xf numFmtId="0" fontId="23" fillId="34" borderId="16" xfId="0" applyFont="1" applyFill="1" applyBorder="1" applyAlignment="1">
      <alignment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2"/>
  <sheetViews>
    <sheetView showGridLines="0" tabSelected="1" workbookViewId="0">
      <pane xSplit="1" ySplit="5" topLeftCell="BO45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1.25" x14ac:dyDescent="0.2"/>
  <cols>
    <col min="1" max="1" width="35.42578125" style="1" bestFit="1" customWidth="1"/>
    <col min="2" max="3" width="6.5703125" style="1" customWidth="1"/>
    <col min="4" max="4" width="8.7109375" style="1" customWidth="1"/>
    <col min="5" max="5" width="9.5703125" style="1" bestFit="1" customWidth="1"/>
    <col min="6" max="6" width="8.7109375" style="1" customWidth="1"/>
    <col min="7" max="7" width="7.85546875" style="1" customWidth="1"/>
    <col min="8" max="8" width="6.5703125" style="1" customWidth="1"/>
    <col min="9" max="9" width="4.42578125" style="1" customWidth="1"/>
    <col min="10" max="10" width="7.85546875" style="1" customWidth="1"/>
    <col min="11" max="14" width="4.42578125" style="1" customWidth="1"/>
    <col min="15" max="15" width="6.5703125" style="1" customWidth="1"/>
    <col min="16" max="17" width="4.42578125" style="1" customWidth="1"/>
    <col min="18" max="18" width="7.85546875" style="1" customWidth="1"/>
    <col min="19" max="19" width="8.7109375" style="1" customWidth="1"/>
    <col min="20" max="22" width="7.85546875" style="1" customWidth="1"/>
    <col min="23" max="23" width="5.7109375" style="1" customWidth="1"/>
    <col min="24" max="24" width="6.5703125" style="1" customWidth="1"/>
    <col min="25" max="25" width="7.85546875" style="1" customWidth="1"/>
    <col min="26" max="26" width="4.42578125" style="1" customWidth="1"/>
    <col min="27" max="27" width="7.85546875" style="1" customWidth="1"/>
    <col min="28" max="28" width="4.42578125" style="1" customWidth="1"/>
    <col min="29" max="29" width="8.7109375" style="1" customWidth="1"/>
    <col min="30" max="32" width="7.85546875" style="1" customWidth="1"/>
    <col min="33" max="33" width="4.42578125" style="1" customWidth="1"/>
    <col min="34" max="34" width="8.7109375" style="1" customWidth="1"/>
    <col min="35" max="35" width="9.5703125" style="1" bestFit="1" customWidth="1"/>
    <col min="36" max="36" width="8.7109375" style="1" customWidth="1"/>
    <col min="37" max="37" width="7.85546875" style="1" customWidth="1"/>
    <col min="38" max="39" width="9.5703125" style="1" bestFit="1" customWidth="1"/>
    <col min="40" max="40" width="5.7109375" style="1" customWidth="1"/>
    <col min="41" max="43" width="10.85546875" style="1" bestFit="1" customWidth="1"/>
    <col min="44" max="44" width="9.5703125" style="1" bestFit="1" customWidth="1"/>
    <col min="45" max="45" width="10.85546875" style="1" bestFit="1" customWidth="1"/>
    <col min="46" max="46" width="8.7109375" style="1" customWidth="1"/>
    <col min="47" max="47" width="9.5703125" style="1" bestFit="1" customWidth="1"/>
    <col min="48" max="48" width="6.5703125" style="1" customWidth="1"/>
    <col min="49" max="49" width="4.85546875" style="1" customWidth="1"/>
    <col min="50" max="51" width="7.85546875" style="1" customWidth="1"/>
    <col min="52" max="52" width="9.5703125" style="1" bestFit="1" customWidth="1"/>
    <col min="53" max="55" width="8.7109375" style="1" customWidth="1"/>
    <col min="56" max="57" width="9.5703125" style="1" bestFit="1" customWidth="1"/>
    <col min="58" max="58" width="7.85546875" style="1" customWidth="1"/>
    <col min="59" max="59" width="8.7109375" style="1" customWidth="1"/>
    <col min="60" max="60" width="7.85546875" style="1" customWidth="1"/>
    <col min="61" max="61" width="9.5703125" style="1" bestFit="1" customWidth="1"/>
    <col min="62" max="62" width="8.7109375" style="1" customWidth="1"/>
    <col min="63" max="63" width="7.85546875" style="1" customWidth="1"/>
    <col min="64" max="64" width="8.7109375" style="1" customWidth="1"/>
    <col min="65" max="65" width="7.85546875" style="1" customWidth="1"/>
    <col min="66" max="68" width="8.7109375" style="1" customWidth="1"/>
    <col min="69" max="69" width="10.140625" style="1" bestFit="1" customWidth="1"/>
    <col min="70" max="70" width="8.7109375" style="1" customWidth="1"/>
    <col min="71" max="71" width="5.7109375" style="1" customWidth="1"/>
    <col min="72" max="73" width="4.42578125" style="1" customWidth="1"/>
    <col min="74" max="74" width="8.7109375" style="1" customWidth="1"/>
    <col min="75" max="75" width="4.42578125" style="1" customWidth="1"/>
    <col min="76" max="76" width="9.5703125" style="1" bestFit="1" customWidth="1"/>
    <col min="77" max="77" width="8.7109375" style="1" customWidth="1"/>
    <col min="78" max="78" width="4.42578125" style="1" customWidth="1"/>
    <col min="79" max="79" width="7.85546875" style="1" customWidth="1"/>
    <col min="80" max="80" width="8.7109375" style="1" customWidth="1"/>
    <col min="81" max="81" width="12" style="1" customWidth="1"/>
    <col min="82" max="16384" width="9.140625" style="1"/>
  </cols>
  <sheetData>
    <row r="1" spans="1:81" ht="12.75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</row>
    <row r="2" spans="1:81" ht="13.5" thickBot="1" x14ac:dyDescent="0.25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</row>
    <row r="3" spans="1:8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1" ht="12" thickBot="1" x14ac:dyDescent="0.25">
      <c r="A4" s="4"/>
      <c r="B4" s="22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4"/>
    </row>
    <row r="5" spans="1:81" ht="12" thickBot="1" x14ac:dyDescent="0.25">
      <c r="A5" s="8" t="s">
        <v>1</v>
      </c>
      <c r="B5" s="5">
        <v>1606</v>
      </c>
      <c r="C5" s="5">
        <v>1608</v>
      </c>
      <c r="D5" s="5">
        <v>1609</v>
      </c>
      <c r="E5" s="5">
        <v>1610</v>
      </c>
      <c r="F5" s="5">
        <v>1611</v>
      </c>
      <c r="G5" s="5">
        <v>1612</v>
      </c>
      <c r="H5" s="5">
        <v>1615</v>
      </c>
      <c r="I5" s="5">
        <v>1616</v>
      </c>
      <c r="J5" s="5">
        <v>1620</v>
      </c>
      <c r="K5" s="5">
        <v>1630</v>
      </c>
      <c r="L5" s="5">
        <v>1635</v>
      </c>
      <c r="M5" s="5">
        <v>1640</v>
      </c>
      <c r="N5" s="5">
        <v>1645</v>
      </c>
      <c r="O5" s="5">
        <v>1650</v>
      </c>
      <c r="P5" s="5">
        <v>1655</v>
      </c>
      <c r="Q5" s="5">
        <v>1660</v>
      </c>
      <c r="R5" s="5">
        <v>1665</v>
      </c>
      <c r="S5" s="5">
        <v>1670</v>
      </c>
      <c r="T5" s="5">
        <v>1675</v>
      </c>
      <c r="U5" s="5">
        <v>1680</v>
      </c>
      <c r="V5" s="5">
        <v>1685</v>
      </c>
      <c r="W5" s="5">
        <v>1705</v>
      </c>
      <c r="X5" s="5">
        <v>1706</v>
      </c>
      <c r="Y5" s="5">
        <v>1708</v>
      </c>
      <c r="Z5" s="5">
        <v>1710</v>
      </c>
      <c r="AA5" s="5">
        <v>1715</v>
      </c>
      <c r="AB5" s="5">
        <v>1720</v>
      </c>
      <c r="AC5" s="5">
        <v>1725</v>
      </c>
      <c r="AD5" s="5">
        <v>1730</v>
      </c>
      <c r="AE5" s="5">
        <v>1735</v>
      </c>
      <c r="AF5" s="5">
        <v>1740</v>
      </c>
      <c r="AG5" s="5">
        <v>1745</v>
      </c>
      <c r="AH5" s="5">
        <v>1805</v>
      </c>
      <c r="AI5" s="5">
        <v>1806</v>
      </c>
      <c r="AJ5" s="5">
        <v>1808</v>
      </c>
      <c r="AK5" s="5">
        <v>1810</v>
      </c>
      <c r="AL5" s="5">
        <v>1815</v>
      </c>
      <c r="AM5" s="5">
        <v>1820</v>
      </c>
      <c r="AN5" s="5">
        <v>1825</v>
      </c>
      <c r="AO5" s="5">
        <v>1830</v>
      </c>
      <c r="AP5" s="5">
        <v>1835</v>
      </c>
      <c r="AQ5" s="5">
        <v>1840</v>
      </c>
      <c r="AR5" s="5">
        <v>1845</v>
      </c>
      <c r="AS5" s="5">
        <v>1850</v>
      </c>
      <c r="AT5" s="5">
        <v>1855</v>
      </c>
      <c r="AU5" s="5">
        <v>1860</v>
      </c>
      <c r="AV5" s="5">
        <v>1865</v>
      </c>
      <c r="AW5" s="5">
        <v>1870</v>
      </c>
      <c r="AX5" s="5">
        <v>1875</v>
      </c>
      <c r="AY5" s="5">
        <v>1905</v>
      </c>
      <c r="AZ5" s="5">
        <v>1908</v>
      </c>
      <c r="BA5" s="5">
        <v>1910</v>
      </c>
      <c r="BB5" s="5">
        <v>1915</v>
      </c>
      <c r="BC5" s="5">
        <v>1920</v>
      </c>
      <c r="BD5" s="5">
        <v>1925</v>
      </c>
      <c r="BE5" s="5">
        <v>1930</v>
      </c>
      <c r="BF5" s="5">
        <v>1935</v>
      </c>
      <c r="BG5" s="5">
        <v>1940</v>
      </c>
      <c r="BH5" s="5">
        <v>1945</v>
      </c>
      <c r="BI5" s="5">
        <v>1950</v>
      </c>
      <c r="BJ5" s="5">
        <v>1955</v>
      </c>
      <c r="BK5" s="5">
        <v>1960</v>
      </c>
      <c r="BL5" s="5">
        <v>1970</v>
      </c>
      <c r="BM5" s="5">
        <v>1975</v>
      </c>
      <c r="BN5" s="5">
        <v>1980</v>
      </c>
      <c r="BO5" s="5">
        <v>1985</v>
      </c>
      <c r="BP5" s="5">
        <v>1990</v>
      </c>
      <c r="BQ5" s="17">
        <v>1995</v>
      </c>
      <c r="BR5" s="5">
        <v>2005</v>
      </c>
      <c r="BS5" s="5">
        <v>2010</v>
      </c>
      <c r="BT5" s="5">
        <v>2020</v>
      </c>
      <c r="BU5" s="5">
        <v>2030</v>
      </c>
      <c r="BV5" s="5">
        <v>2040</v>
      </c>
      <c r="BW5" s="5">
        <v>2050</v>
      </c>
      <c r="BX5" s="5">
        <v>2055</v>
      </c>
      <c r="BY5" s="5">
        <v>2060</v>
      </c>
      <c r="BZ5" s="5">
        <v>2065</v>
      </c>
      <c r="CA5" s="5">
        <v>2070</v>
      </c>
      <c r="CB5" s="9">
        <v>2075</v>
      </c>
      <c r="CC5" s="20" t="s">
        <v>78</v>
      </c>
    </row>
    <row r="6" spans="1:81" ht="12" thickBot="1" x14ac:dyDescent="0.25">
      <c r="A6" s="10" t="s">
        <v>2</v>
      </c>
      <c r="B6" s="6">
        <v>0</v>
      </c>
      <c r="C6" s="6">
        <v>0</v>
      </c>
      <c r="D6" s="6"/>
      <c r="E6" s="6">
        <v>0</v>
      </c>
      <c r="F6" s="6"/>
      <c r="G6" s="6"/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7">
        <v>530925</v>
      </c>
      <c r="AI6" s="7">
        <v>19982353</v>
      </c>
      <c r="AJ6" s="7">
        <v>826223</v>
      </c>
      <c r="AK6" s="6">
        <v>0</v>
      </c>
      <c r="AL6" s="6">
        <v>0</v>
      </c>
      <c r="AM6" s="7">
        <v>11171349</v>
      </c>
      <c r="AN6" s="6">
        <v>0</v>
      </c>
      <c r="AO6" s="7">
        <v>51188341</v>
      </c>
      <c r="AP6" s="7">
        <v>23021673</v>
      </c>
      <c r="AQ6" s="6">
        <v>0</v>
      </c>
      <c r="AR6" s="7">
        <v>1202216</v>
      </c>
      <c r="AS6" s="7">
        <v>10991941</v>
      </c>
      <c r="AT6" s="7">
        <v>3361906</v>
      </c>
      <c r="AU6" s="7">
        <v>2208557</v>
      </c>
      <c r="AV6" s="6">
        <v>0</v>
      </c>
      <c r="AW6" s="6">
        <v>0</v>
      </c>
      <c r="AX6" s="7">
        <v>16523</v>
      </c>
      <c r="AY6" s="6">
        <v>0</v>
      </c>
      <c r="AZ6" s="6">
        <v>0</v>
      </c>
      <c r="BA6" s="6">
        <v>0</v>
      </c>
      <c r="BB6" s="7">
        <v>1422618</v>
      </c>
      <c r="BC6" s="7">
        <v>721230</v>
      </c>
      <c r="BD6" s="7">
        <v>1517499</v>
      </c>
      <c r="BE6" s="7">
        <v>4257669</v>
      </c>
      <c r="BF6" s="6">
        <v>0</v>
      </c>
      <c r="BG6" s="7">
        <v>1680526</v>
      </c>
      <c r="BH6" s="7">
        <v>156816</v>
      </c>
      <c r="BI6" s="6">
        <v>0</v>
      </c>
      <c r="BJ6" s="7">
        <v>734867</v>
      </c>
      <c r="BK6" s="7">
        <v>588305</v>
      </c>
      <c r="BL6" s="6">
        <v>0</v>
      </c>
      <c r="BM6" s="6">
        <v>0</v>
      </c>
      <c r="BN6" s="7">
        <v>5012</v>
      </c>
      <c r="BO6" s="6">
        <v>0</v>
      </c>
      <c r="BP6" s="6">
        <v>0</v>
      </c>
      <c r="BQ6" s="7">
        <v>-214409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7">
        <v>1908200</v>
      </c>
      <c r="BY6" s="6">
        <v>0</v>
      </c>
      <c r="BZ6" s="6">
        <v>0</v>
      </c>
      <c r="CA6" s="6">
        <v>0</v>
      </c>
      <c r="CB6" s="11">
        <v>0</v>
      </c>
      <c r="CC6" s="18">
        <f>SUM(B6:CB6)</f>
        <v>137280340</v>
      </c>
    </row>
    <row r="7" spans="1:81" ht="12" thickBot="1" x14ac:dyDescent="0.25">
      <c r="A7" s="10" t="s">
        <v>3</v>
      </c>
      <c r="B7" s="6">
        <v>0</v>
      </c>
      <c r="C7" s="6">
        <v>0</v>
      </c>
      <c r="D7" s="6">
        <v>0</v>
      </c>
      <c r="E7" s="6">
        <v>0</v>
      </c>
      <c r="F7" s="7">
        <v>193770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/>
      <c r="AJ7" s="6">
        <v>0</v>
      </c>
      <c r="AK7" s="6">
        <v>0</v>
      </c>
      <c r="AL7" s="6">
        <v>0</v>
      </c>
      <c r="AM7" s="7">
        <v>497031</v>
      </c>
      <c r="AN7" s="6">
        <v>0</v>
      </c>
      <c r="AO7" s="7">
        <v>2177143</v>
      </c>
      <c r="AP7" s="6">
        <v>0</v>
      </c>
      <c r="AQ7" s="6">
        <v>0</v>
      </c>
      <c r="AR7" s="6">
        <v>0</v>
      </c>
      <c r="AS7" s="7">
        <v>495349</v>
      </c>
      <c r="AT7" s="6">
        <v>0</v>
      </c>
      <c r="AU7" s="7">
        <v>449254</v>
      </c>
      <c r="AV7" s="6">
        <v>0</v>
      </c>
      <c r="AW7" s="6">
        <v>0</v>
      </c>
      <c r="AX7" s="6">
        <v>0</v>
      </c>
      <c r="AY7" s="7">
        <v>15588</v>
      </c>
      <c r="AZ7" s="7">
        <v>683677</v>
      </c>
      <c r="BA7" s="6">
        <v>0</v>
      </c>
      <c r="BB7" s="7">
        <v>62719</v>
      </c>
      <c r="BC7" s="7">
        <v>52743</v>
      </c>
      <c r="BD7" s="6"/>
      <c r="BE7" s="7">
        <v>762757</v>
      </c>
      <c r="BF7" s="6">
        <v>0</v>
      </c>
      <c r="BG7" s="7">
        <v>93299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11">
        <v>0</v>
      </c>
      <c r="CC7" s="18">
        <f t="shared" ref="CC7:CC70" si="0">SUM(B7:CB7)</f>
        <v>5483330</v>
      </c>
    </row>
    <row r="8" spans="1:81" ht="12" thickBot="1" x14ac:dyDescent="0.25">
      <c r="A8" s="10" t="s">
        <v>4</v>
      </c>
      <c r="B8" s="6">
        <v>0</v>
      </c>
      <c r="C8" s="6">
        <v>0</v>
      </c>
      <c r="D8" s="6"/>
      <c r="E8" s="6">
        <v>0</v>
      </c>
      <c r="F8" s="6"/>
      <c r="G8" s="6"/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7">
        <v>497489</v>
      </c>
      <c r="AI8" s="7">
        <v>283160</v>
      </c>
      <c r="AJ8" s="6">
        <v>0</v>
      </c>
      <c r="AK8" s="6">
        <v>0</v>
      </c>
      <c r="AL8" s="6">
        <v>0</v>
      </c>
      <c r="AM8" s="7">
        <v>6674638</v>
      </c>
      <c r="AN8" s="6">
        <v>0</v>
      </c>
      <c r="AO8" s="7">
        <v>3288021</v>
      </c>
      <c r="AP8" s="7">
        <v>28062511</v>
      </c>
      <c r="AQ8" s="7">
        <v>1335143</v>
      </c>
      <c r="AR8" s="7">
        <v>20729936</v>
      </c>
      <c r="AS8" s="7">
        <v>16293962</v>
      </c>
      <c r="AT8" s="7">
        <v>747807</v>
      </c>
      <c r="AU8" s="7">
        <v>5878176</v>
      </c>
      <c r="AV8" s="6">
        <v>0</v>
      </c>
      <c r="AW8" s="6">
        <v>0</v>
      </c>
      <c r="AX8" s="6">
        <v>0</v>
      </c>
      <c r="AY8" s="6">
        <v>0</v>
      </c>
      <c r="AZ8" s="7">
        <v>8157820</v>
      </c>
      <c r="BA8" s="6">
        <v>0</v>
      </c>
      <c r="BB8" s="7">
        <v>968617</v>
      </c>
      <c r="BC8" s="7">
        <v>6320945</v>
      </c>
      <c r="BD8" s="7">
        <v>14938462</v>
      </c>
      <c r="BE8" s="7">
        <v>4941416</v>
      </c>
      <c r="BF8" s="7">
        <v>81138</v>
      </c>
      <c r="BG8" s="7">
        <v>969840</v>
      </c>
      <c r="BH8" s="7">
        <v>361635</v>
      </c>
      <c r="BI8" s="6">
        <v>0</v>
      </c>
      <c r="BJ8" s="7">
        <v>252975</v>
      </c>
      <c r="BK8" s="7">
        <v>784532</v>
      </c>
      <c r="BL8" s="7">
        <v>464917</v>
      </c>
      <c r="BM8" s="6">
        <v>0</v>
      </c>
      <c r="BN8" s="7">
        <v>1313759</v>
      </c>
      <c r="BO8" s="6">
        <v>0</v>
      </c>
      <c r="BP8" s="7">
        <v>645280</v>
      </c>
      <c r="BQ8" s="7">
        <v>-5126899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7">
        <v>240893</v>
      </c>
      <c r="BY8" s="6">
        <v>0</v>
      </c>
      <c r="BZ8" s="6">
        <v>0</v>
      </c>
      <c r="CA8" s="6">
        <v>0</v>
      </c>
      <c r="CB8" s="11">
        <v>0</v>
      </c>
      <c r="CC8" s="18">
        <f t="shared" si="0"/>
        <v>119106173</v>
      </c>
    </row>
    <row r="9" spans="1:81" ht="12" thickBot="1" x14ac:dyDescent="0.25">
      <c r="A9" s="10" t="s">
        <v>5</v>
      </c>
      <c r="B9" s="6">
        <v>0</v>
      </c>
      <c r="C9" s="6">
        <v>0</v>
      </c>
      <c r="D9" s="6"/>
      <c r="E9" s="6">
        <v>0</v>
      </c>
      <c r="F9" s="6"/>
      <c r="G9" s="6"/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7">
        <v>94920</v>
      </c>
      <c r="AI9" s="6">
        <v>0</v>
      </c>
      <c r="AJ9" s="7">
        <v>811564</v>
      </c>
      <c r="AK9" s="6">
        <v>0</v>
      </c>
      <c r="AL9" s="7">
        <v>2510109</v>
      </c>
      <c r="AM9" s="7">
        <v>124226</v>
      </c>
      <c r="AN9" s="6">
        <v>0</v>
      </c>
      <c r="AO9" s="7">
        <v>6744286</v>
      </c>
      <c r="AP9" s="7">
        <v>5450273</v>
      </c>
      <c r="AQ9" s="7">
        <v>597061</v>
      </c>
      <c r="AR9" s="7">
        <v>2387983</v>
      </c>
      <c r="AS9" s="7">
        <v>5148983</v>
      </c>
      <c r="AT9" s="7">
        <v>2724357</v>
      </c>
      <c r="AU9" s="7">
        <v>2653794</v>
      </c>
      <c r="AV9" s="6">
        <v>0</v>
      </c>
      <c r="AW9" s="6">
        <v>0</v>
      </c>
      <c r="AX9" s="6">
        <v>0</v>
      </c>
      <c r="AY9" s="7">
        <v>87795</v>
      </c>
      <c r="AZ9" s="7">
        <v>494524</v>
      </c>
      <c r="BA9" s="6">
        <v>0</v>
      </c>
      <c r="BB9" s="7">
        <v>185517</v>
      </c>
      <c r="BC9" s="7">
        <v>826279</v>
      </c>
      <c r="BD9" s="7">
        <v>591143</v>
      </c>
      <c r="BE9" s="7">
        <v>1199559</v>
      </c>
      <c r="BF9" s="7">
        <v>3729</v>
      </c>
      <c r="BG9" s="7">
        <v>541588</v>
      </c>
      <c r="BH9" s="7">
        <v>64529</v>
      </c>
      <c r="BI9" s="7">
        <v>2708</v>
      </c>
      <c r="BJ9" s="7">
        <v>40580</v>
      </c>
      <c r="BK9" s="7">
        <v>212809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7">
        <v>-1886453</v>
      </c>
      <c r="BR9" s="6">
        <v>0</v>
      </c>
      <c r="BS9" s="7">
        <v>41000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7">
        <v>3588000</v>
      </c>
      <c r="BZ9" s="6">
        <v>0</v>
      </c>
      <c r="CA9" s="6">
        <v>0</v>
      </c>
      <c r="CB9" s="11">
        <v>0</v>
      </c>
      <c r="CC9" s="18">
        <f t="shared" si="0"/>
        <v>35240863</v>
      </c>
    </row>
    <row r="10" spans="1:81" ht="12" thickBot="1" x14ac:dyDescent="0.25">
      <c r="A10" s="10" t="s">
        <v>6</v>
      </c>
      <c r="B10" s="6">
        <v>0</v>
      </c>
      <c r="C10" s="6">
        <v>0</v>
      </c>
      <c r="D10" s="6"/>
      <c r="E10" s="6">
        <v>0</v>
      </c>
      <c r="F10" s="6"/>
      <c r="G10" s="6"/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7">
        <v>181961</v>
      </c>
      <c r="AI10" s="7">
        <v>94991</v>
      </c>
      <c r="AJ10" s="7">
        <v>1163732</v>
      </c>
      <c r="AK10" s="6">
        <v>0</v>
      </c>
      <c r="AL10" s="7">
        <v>4507912</v>
      </c>
      <c r="AM10" s="7">
        <v>74427</v>
      </c>
      <c r="AN10" s="6">
        <v>0</v>
      </c>
      <c r="AO10" s="7">
        <v>16966416</v>
      </c>
      <c r="AP10" s="7">
        <v>12550744</v>
      </c>
      <c r="AQ10" s="7">
        <v>13858533</v>
      </c>
      <c r="AR10" s="7">
        <v>18593842</v>
      </c>
      <c r="AS10" s="7">
        <v>17383772</v>
      </c>
      <c r="AT10" s="7">
        <v>1563785</v>
      </c>
      <c r="AU10" s="7">
        <v>3921511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7">
        <v>3113</v>
      </c>
      <c r="BC10" s="7">
        <v>103440</v>
      </c>
      <c r="BD10" s="7">
        <v>635468</v>
      </c>
      <c r="BE10" s="7">
        <v>2928990</v>
      </c>
      <c r="BF10" s="6">
        <v>0</v>
      </c>
      <c r="BG10" s="7">
        <v>143992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7">
        <v>697337</v>
      </c>
      <c r="BO10" s="6">
        <v>0</v>
      </c>
      <c r="BP10" s="6">
        <v>0</v>
      </c>
      <c r="BQ10" s="7">
        <v>-4457124</v>
      </c>
      <c r="BR10" s="6">
        <v>0</v>
      </c>
      <c r="BS10" s="6">
        <v>0</v>
      </c>
      <c r="BT10" s="6">
        <v>0</v>
      </c>
      <c r="BU10" s="6">
        <v>0</v>
      </c>
      <c r="BV10" s="7">
        <v>54756</v>
      </c>
      <c r="BW10" s="6">
        <v>0</v>
      </c>
      <c r="BX10" s="7">
        <v>13087</v>
      </c>
      <c r="BY10" s="6">
        <v>0</v>
      </c>
      <c r="BZ10" s="6">
        <v>0</v>
      </c>
      <c r="CA10" s="6">
        <v>0</v>
      </c>
      <c r="CB10" s="11">
        <v>0</v>
      </c>
      <c r="CC10" s="18">
        <f t="shared" si="0"/>
        <v>90984685</v>
      </c>
    </row>
    <row r="11" spans="1:81" ht="12" thickBot="1" x14ac:dyDescent="0.25">
      <c r="A11" s="10" t="s">
        <v>7</v>
      </c>
      <c r="B11" s="6">
        <v>0</v>
      </c>
      <c r="C11" s="6">
        <v>0</v>
      </c>
      <c r="D11" s="6"/>
      <c r="E11" s="7">
        <v>6798057</v>
      </c>
      <c r="F11" s="6"/>
      <c r="G11" s="6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7">
        <v>202703</v>
      </c>
      <c r="AI11" s="7">
        <v>189351</v>
      </c>
      <c r="AJ11" s="7">
        <v>2296844</v>
      </c>
      <c r="AK11" s="6">
        <v>0</v>
      </c>
      <c r="AL11" s="6">
        <v>0</v>
      </c>
      <c r="AM11" s="7">
        <v>14420892</v>
      </c>
      <c r="AN11" s="6">
        <v>0</v>
      </c>
      <c r="AO11" s="7">
        <v>31530879</v>
      </c>
      <c r="AP11" s="7">
        <v>41149993</v>
      </c>
      <c r="AQ11" s="7">
        <v>16187382</v>
      </c>
      <c r="AR11" s="7">
        <v>27086750</v>
      </c>
      <c r="AS11" s="7">
        <v>48272718</v>
      </c>
      <c r="AT11" s="7">
        <v>31940499</v>
      </c>
      <c r="AU11" s="7">
        <v>18319108</v>
      </c>
      <c r="AV11" s="6">
        <v>0</v>
      </c>
      <c r="AW11" s="6">
        <v>0</v>
      </c>
      <c r="AX11" s="6">
        <v>0</v>
      </c>
      <c r="AY11" s="7">
        <v>96300</v>
      </c>
      <c r="AZ11" s="7">
        <v>8463857</v>
      </c>
      <c r="BA11" s="6">
        <v>0</v>
      </c>
      <c r="BB11" s="7">
        <v>1478168</v>
      </c>
      <c r="BC11" s="7">
        <v>768208</v>
      </c>
      <c r="BD11" s="7">
        <v>5538926</v>
      </c>
      <c r="BE11" s="7">
        <v>3529753</v>
      </c>
      <c r="BF11" s="7">
        <v>292425</v>
      </c>
      <c r="BG11" s="7">
        <v>1357414</v>
      </c>
      <c r="BH11" s="7">
        <v>371455</v>
      </c>
      <c r="BI11" s="6">
        <v>0</v>
      </c>
      <c r="BJ11" s="7">
        <v>191861</v>
      </c>
      <c r="BK11" s="6">
        <v>0</v>
      </c>
      <c r="BL11" s="6">
        <v>0</v>
      </c>
      <c r="BM11" s="6">
        <v>0</v>
      </c>
      <c r="BN11" s="7">
        <v>3085724</v>
      </c>
      <c r="BO11" s="6">
        <v>0</v>
      </c>
      <c r="BP11" s="6">
        <v>0</v>
      </c>
      <c r="BQ11" s="7">
        <v>-27344680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7">
        <v>405570</v>
      </c>
      <c r="BY11" s="6">
        <v>0</v>
      </c>
      <c r="BZ11" s="6">
        <v>0</v>
      </c>
      <c r="CA11" s="6">
        <v>0</v>
      </c>
      <c r="CB11" s="11">
        <v>0</v>
      </c>
      <c r="CC11" s="18">
        <f t="shared" si="0"/>
        <v>236630157</v>
      </c>
    </row>
    <row r="12" spans="1:81" ht="12" thickBot="1" x14ac:dyDescent="0.25">
      <c r="A12" s="10" t="s">
        <v>8</v>
      </c>
      <c r="B12" s="6">
        <v>0</v>
      </c>
      <c r="C12" s="6">
        <v>0</v>
      </c>
      <c r="D12" s="6"/>
      <c r="E12" s="6">
        <v>0</v>
      </c>
      <c r="F12" s="6"/>
      <c r="G12" s="6"/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7">
        <v>252923</v>
      </c>
      <c r="AI12" s="6">
        <v>0</v>
      </c>
      <c r="AJ12" s="7">
        <v>1190197</v>
      </c>
      <c r="AK12" s="6">
        <v>0</v>
      </c>
      <c r="AL12" s="7">
        <v>10014580</v>
      </c>
      <c r="AM12" s="6">
        <v>0</v>
      </c>
      <c r="AN12" s="6">
        <v>0</v>
      </c>
      <c r="AO12" s="7">
        <v>28069614</v>
      </c>
      <c r="AP12" s="7">
        <v>32947681</v>
      </c>
      <c r="AQ12" s="7">
        <v>25759534</v>
      </c>
      <c r="AR12" s="7">
        <v>36903677</v>
      </c>
      <c r="AS12" s="7">
        <v>44014931</v>
      </c>
      <c r="AT12" s="6">
        <v>0</v>
      </c>
      <c r="AU12" s="7">
        <v>9515126</v>
      </c>
      <c r="AV12" s="6">
        <v>0</v>
      </c>
      <c r="AW12" s="6">
        <v>0</v>
      </c>
      <c r="AX12" s="6">
        <v>0</v>
      </c>
      <c r="AY12" s="7">
        <v>213797</v>
      </c>
      <c r="AZ12" s="7">
        <v>5187347</v>
      </c>
      <c r="BA12" s="6">
        <v>0</v>
      </c>
      <c r="BB12" s="7">
        <v>611379</v>
      </c>
      <c r="BC12" s="7">
        <v>2384452</v>
      </c>
      <c r="BD12" s="7">
        <v>3217340</v>
      </c>
      <c r="BE12" s="7">
        <v>3867279</v>
      </c>
      <c r="BF12" s="7">
        <v>93729</v>
      </c>
      <c r="BG12" s="7">
        <v>1083419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7">
        <v>714214</v>
      </c>
      <c r="BO12" s="6">
        <v>0</v>
      </c>
      <c r="BP12" s="6">
        <v>0</v>
      </c>
      <c r="BQ12" s="7">
        <v>-17259636</v>
      </c>
      <c r="BR12" s="7">
        <v>61873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7">
        <v>3798902</v>
      </c>
      <c r="BY12" s="6">
        <v>0</v>
      </c>
      <c r="BZ12" s="6">
        <v>0</v>
      </c>
      <c r="CA12" s="7">
        <v>28694</v>
      </c>
      <c r="CB12" s="11">
        <v>0</v>
      </c>
      <c r="CC12" s="18">
        <f t="shared" si="0"/>
        <v>192671052</v>
      </c>
    </row>
    <row r="13" spans="1:81" ht="12" thickBot="1" x14ac:dyDescent="0.25">
      <c r="A13" s="10" t="s">
        <v>9</v>
      </c>
      <c r="B13" s="7">
        <v>73778</v>
      </c>
      <c r="C13" s="7">
        <v>156053</v>
      </c>
      <c r="D13" s="6"/>
      <c r="E13" s="7">
        <v>40576</v>
      </c>
      <c r="F13" s="6"/>
      <c r="G13" s="6"/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7">
        <v>211728</v>
      </c>
      <c r="AI13" s="7">
        <v>308655</v>
      </c>
      <c r="AJ13" s="7">
        <v>4074238</v>
      </c>
      <c r="AK13" s="6">
        <v>0</v>
      </c>
      <c r="AL13" s="6">
        <v>0</v>
      </c>
      <c r="AM13" s="7">
        <v>11690309</v>
      </c>
      <c r="AN13" s="6">
        <v>0</v>
      </c>
      <c r="AO13" s="7">
        <v>20707224</v>
      </c>
      <c r="AP13" s="7">
        <v>25832962</v>
      </c>
      <c r="AQ13" s="7">
        <v>1059086</v>
      </c>
      <c r="AR13" s="7">
        <v>7757026</v>
      </c>
      <c r="AS13" s="7">
        <v>13457782</v>
      </c>
      <c r="AT13" s="7">
        <v>9243479</v>
      </c>
      <c r="AU13" s="7">
        <v>4064767</v>
      </c>
      <c r="AV13" s="7">
        <v>64706</v>
      </c>
      <c r="AW13" s="6">
        <v>0</v>
      </c>
      <c r="AX13" s="6">
        <v>0</v>
      </c>
      <c r="AY13" s="6">
        <v>0</v>
      </c>
      <c r="AZ13" s="7">
        <v>1026044</v>
      </c>
      <c r="BA13" s="7">
        <v>418750</v>
      </c>
      <c r="BB13" s="7">
        <v>1366350</v>
      </c>
      <c r="BC13" s="7">
        <v>3241344</v>
      </c>
      <c r="BD13" s="7">
        <v>8351231</v>
      </c>
      <c r="BE13" s="7">
        <v>3505670</v>
      </c>
      <c r="BF13" s="7">
        <v>166638</v>
      </c>
      <c r="BG13" s="7">
        <v>757185</v>
      </c>
      <c r="BH13" s="7">
        <v>478244</v>
      </c>
      <c r="BI13" s="7">
        <v>109339</v>
      </c>
      <c r="BJ13" s="7">
        <v>1065541</v>
      </c>
      <c r="BK13" s="7">
        <v>142550</v>
      </c>
      <c r="BL13" s="6">
        <v>0</v>
      </c>
      <c r="BM13" s="6">
        <v>0</v>
      </c>
      <c r="BN13" s="7">
        <v>776127</v>
      </c>
      <c r="BO13" s="6">
        <v>0</v>
      </c>
      <c r="BP13" s="6">
        <v>0</v>
      </c>
      <c r="BQ13" s="7">
        <v>-8184774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7">
        <v>2557006</v>
      </c>
      <c r="BY13" s="7">
        <v>7232490</v>
      </c>
      <c r="BZ13" s="6">
        <v>0</v>
      </c>
      <c r="CA13" s="6">
        <v>0</v>
      </c>
      <c r="CB13" s="11">
        <v>0</v>
      </c>
      <c r="CC13" s="18">
        <f t="shared" si="0"/>
        <v>121752104</v>
      </c>
    </row>
    <row r="14" spans="1:81" ht="12" thickBot="1" x14ac:dyDescent="0.25">
      <c r="A14" s="10" t="s">
        <v>10</v>
      </c>
      <c r="B14" s="6">
        <v>0</v>
      </c>
      <c r="C14" s="6">
        <v>0</v>
      </c>
      <c r="D14" s="6"/>
      <c r="E14" s="6">
        <v>0</v>
      </c>
      <c r="F14" s="6"/>
      <c r="G14" s="6"/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7">
        <v>46066</v>
      </c>
      <c r="AI14" s="7">
        <v>37132</v>
      </c>
      <c r="AJ14" s="7">
        <v>2308</v>
      </c>
      <c r="AK14" s="6">
        <v>0</v>
      </c>
      <c r="AL14" s="6">
        <v>0</v>
      </c>
      <c r="AM14" s="7">
        <v>2391027</v>
      </c>
      <c r="AN14" s="7">
        <v>2155</v>
      </c>
      <c r="AO14" s="7">
        <v>2109808</v>
      </c>
      <c r="AP14" s="7">
        <v>1503510</v>
      </c>
      <c r="AQ14" s="7">
        <v>1365763</v>
      </c>
      <c r="AR14" s="7">
        <v>1781740</v>
      </c>
      <c r="AS14" s="7">
        <v>3192224</v>
      </c>
      <c r="AT14" s="7">
        <v>3186724</v>
      </c>
      <c r="AU14" s="7">
        <v>874667</v>
      </c>
      <c r="AV14" s="6">
        <v>0</v>
      </c>
      <c r="AW14" s="6">
        <v>0</v>
      </c>
      <c r="AX14" s="6">
        <v>0</v>
      </c>
      <c r="AY14" s="7">
        <v>8640</v>
      </c>
      <c r="AZ14" s="7">
        <v>1088698</v>
      </c>
      <c r="BA14" s="6">
        <v>0</v>
      </c>
      <c r="BB14" s="7">
        <v>94602</v>
      </c>
      <c r="BC14" s="7">
        <v>239734</v>
      </c>
      <c r="BD14" s="7">
        <v>414814</v>
      </c>
      <c r="BE14" s="7">
        <v>870342</v>
      </c>
      <c r="BF14" s="7">
        <v>19934</v>
      </c>
      <c r="BG14" s="7">
        <v>76941</v>
      </c>
      <c r="BH14" s="7">
        <v>56664</v>
      </c>
      <c r="BI14" s="7">
        <v>66173</v>
      </c>
      <c r="BJ14" s="7">
        <v>31305</v>
      </c>
      <c r="BK14" s="7">
        <v>12804</v>
      </c>
      <c r="BL14" s="6">
        <v>0</v>
      </c>
      <c r="BM14" s="6">
        <v>0</v>
      </c>
      <c r="BN14" s="7">
        <v>258806</v>
      </c>
      <c r="BO14" s="7">
        <v>2516</v>
      </c>
      <c r="BP14" s="6">
        <v>0</v>
      </c>
      <c r="BQ14" s="7">
        <v>-1613561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11">
        <v>0</v>
      </c>
      <c r="CC14" s="18">
        <f t="shared" si="0"/>
        <v>18121536</v>
      </c>
    </row>
    <row r="15" spans="1:81" ht="12" thickBot="1" x14ac:dyDescent="0.25">
      <c r="A15" s="10" t="s">
        <v>11</v>
      </c>
      <c r="B15" s="6">
        <v>0</v>
      </c>
      <c r="C15" s="6">
        <v>0</v>
      </c>
      <c r="D15" s="6"/>
      <c r="E15" s="6">
        <v>0</v>
      </c>
      <c r="F15" s="6"/>
      <c r="G15" s="6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141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478223</v>
      </c>
      <c r="AM15" s="6">
        <v>0</v>
      </c>
      <c r="AN15" s="6">
        <v>0</v>
      </c>
      <c r="AO15" s="7">
        <v>1129891</v>
      </c>
      <c r="AP15" s="6">
        <v>0</v>
      </c>
      <c r="AQ15" s="7">
        <v>77511</v>
      </c>
      <c r="AR15" s="7">
        <v>3516</v>
      </c>
      <c r="AS15" s="7">
        <v>393106</v>
      </c>
      <c r="AT15" s="6">
        <v>0</v>
      </c>
      <c r="AU15" s="7">
        <v>410326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661</v>
      </c>
      <c r="BD15" s="7">
        <v>68662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7">
        <v>9575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11">
        <v>0</v>
      </c>
      <c r="CC15" s="18">
        <f t="shared" si="0"/>
        <v>2571612</v>
      </c>
    </row>
    <row r="16" spans="1:81" ht="12" thickBot="1" x14ac:dyDescent="0.25">
      <c r="A16" s="10" t="s">
        <v>12</v>
      </c>
      <c r="B16" s="6">
        <v>0</v>
      </c>
      <c r="C16" s="6">
        <v>0</v>
      </c>
      <c r="D16" s="6"/>
      <c r="E16" s="6">
        <v>0</v>
      </c>
      <c r="F16" s="6"/>
      <c r="G16" s="6"/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7">
        <v>456548</v>
      </c>
      <c r="AI16" s="6">
        <v>0</v>
      </c>
      <c r="AJ16" s="7">
        <v>602877</v>
      </c>
      <c r="AK16" s="6">
        <v>0</v>
      </c>
      <c r="AL16" s="6">
        <v>0</v>
      </c>
      <c r="AM16" s="7">
        <v>5221210</v>
      </c>
      <c r="AN16" s="6">
        <v>0</v>
      </c>
      <c r="AO16" s="7">
        <v>978195</v>
      </c>
      <c r="AP16" s="7">
        <v>12184605</v>
      </c>
      <c r="AQ16" s="6">
        <v>0</v>
      </c>
      <c r="AR16" s="7">
        <v>8555197</v>
      </c>
      <c r="AS16" s="7">
        <v>5691653</v>
      </c>
      <c r="AT16" s="7">
        <v>1093865</v>
      </c>
      <c r="AU16" s="7">
        <v>3098212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7">
        <v>208009</v>
      </c>
      <c r="BC16" s="7">
        <v>18014</v>
      </c>
      <c r="BD16" s="7">
        <v>515603</v>
      </c>
      <c r="BE16" s="7">
        <v>1874847</v>
      </c>
      <c r="BF16" s="7">
        <v>12000</v>
      </c>
      <c r="BG16" s="6">
        <v>0</v>
      </c>
      <c r="BH16" s="7">
        <v>51800</v>
      </c>
      <c r="BI16" s="7">
        <v>37260</v>
      </c>
      <c r="BJ16" s="7">
        <v>71751</v>
      </c>
      <c r="BK16" s="7">
        <v>239174</v>
      </c>
      <c r="BL16" s="6">
        <v>0</v>
      </c>
      <c r="BM16" s="6">
        <v>0</v>
      </c>
      <c r="BN16" s="7">
        <v>672850</v>
      </c>
      <c r="BO16" s="6">
        <v>0</v>
      </c>
      <c r="BP16" s="6">
        <v>0</v>
      </c>
      <c r="BQ16" s="7">
        <v>-10571214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7">
        <v>26533</v>
      </c>
      <c r="BY16" s="7">
        <v>276704</v>
      </c>
      <c r="BZ16" s="6">
        <v>0</v>
      </c>
      <c r="CA16" s="6">
        <v>0</v>
      </c>
      <c r="CB16" s="11">
        <v>0</v>
      </c>
      <c r="CC16" s="18">
        <f t="shared" si="0"/>
        <v>31315693</v>
      </c>
    </row>
    <row r="17" spans="1:81" ht="12" thickBot="1" x14ac:dyDescent="0.25">
      <c r="A17" s="10" t="s">
        <v>13</v>
      </c>
      <c r="B17" s="6">
        <v>374</v>
      </c>
      <c r="C17" s="6">
        <v>0</v>
      </c>
      <c r="D17" s="6"/>
      <c r="E17" s="7">
        <v>158352</v>
      </c>
      <c r="F17" s="6"/>
      <c r="G17" s="6"/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7">
        <v>50000</v>
      </c>
      <c r="AI17" s="6">
        <v>0</v>
      </c>
      <c r="AJ17" s="6">
        <v>0</v>
      </c>
      <c r="AK17" s="6">
        <v>0</v>
      </c>
      <c r="AL17" s="6">
        <v>0</v>
      </c>
      <c r="AM17" s="7">
        <v>281275</v>
      </c>
      <c r="AN17" s="6">
        <v>0</v>
      </c>
      <c r="AO17" s="7">
        <v>563533</v>
      </c>
      <c r="AP17" s="7">
        <v>546987</v>
      </c>
      <c r="AQ17" s="6">
        <v>0</v>
      </c>
      <c r="AR17" s="7">
        <v>957987</v>
      </c>
      <c r="AS17" s="7">
        <v>747022</v>
      </c>
      <c r="AT17" s="7">
        <v>183211</v>
      </c>
      <c r="AU17" s="7">
        <v>79072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7">
        <v>49403</v>
      </c>
      <c r="BC17" s="7">
        <v>24538</v>
      </c>
      <c r="BD17" s="7">
        <v>84927</v>
      </c>
      <c r="BE17" s="6">
        <v>0</v>
      </c>
      <c r="BF17" s="7">
        <v>4320</v>
      </c>
      <c r="BG17" s="6">
        <v>0</v>
      </c>
      <c r="BH17" s="7">
        <v>4281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7">
        <v>-376308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11">
        <v>0</v>
      </c>
      <c r="CC17" s="18">
        <f t="shared" si="0"/>
        <v>3358974</v>
      </c>
    </row>
    <row r="18" spans="1:81" ht="12" thickBot="1" x14ac:dyDescent="0.25">
      <c r="A18" s="10" t="s">
        <v>14</v>
      </c>
      <c r="B18" s="6">
        <v>0</v>
      </c>
      <c r="C18" s="6">
        <v>0</v>
      </c>
      <c r="D18" s="6"/>
      <c r="E18" s="6">
        <v>0</v>
      </c>
      <c r="F18" s="6"/>
      <c r="G18" s="6"/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7">
        <v>2112</v>
      </c>
      <c r="AI18" s="6">
        <v>0</v>
      </c>
      <c r="AJ18" s="6">
        <v>0</v>
      </c>
      <c r="AK18" s="6">
        <v>0</v>
      </c>
      <c r="AL18" s="6">
        <v>0</v>
      </c>
      <c r="AM18" s="7">
        <v>142098</v>
      </c>
      <c r="AN18" s="6">
        <v>0</v>
      </c>
      <c r="AO18" s="7">
        <v>912587</v>
      </c>
      <c r="AP18" s="7">
        <v>6381164</v>
      </c>
      <c r="AQ18" s="7">
        <v>1375872</v>
      </c>
      <c r="AR18" s="7">
        <v>7476397</v>
      </c>
      <c r="AS18" s="7">
        <v>5727767</v>
      </c>
      <c r="AT18" s="7">
        <v>772791</v>
      </c>
      <c r="AU18" s="7">
        <v>516664</v>
      </c>
      <c r="AV18" s="6">
        <v>0</v>
      </c>
      <c r="AW18" s="6">
        <v>0</v>
      </c>
      <c r="AX18" s="6">
        <v>0</v>
      </c>
      <c r="AY18" s="7">
        <v>171765</v>
      </c>
      <c r="AZ18" s="7">
        <v>664871</v>
      </c>
      <c r="BA18" s="6">
        <v>0</v>
      </c>
      <c r="BB18" s="7">
        <v>242954</v>
      </c>
      <c r="BC18" s="7">
        <v>365612</v>
      </c>
      <c r="BD18" s="7">
        <v>241021</v>
      </c>
      <c r="BE18" s="7">
        <v>1886565</v>
      </c>
      <c r="BF18" s="6">
        <v>0</v>
      </c>
      <c r="BG18" s="7">
        <v>365513</v>
      </c>
      <c r="BH18" s="6">
        <v>0</v>
      </c>
      <c r="BI18" s="6">
        <v>0</v>
      </c>
      <c r="BJ18" s="7">
        <v>35831</v>
      </c>
      <c r="BK18" s="6">
        <v>0</v>
      </c>
      <c r="BL18" s="6">
        <v>0</v>
      </c>
      <c r="BM18" s="6">
        <v>0</v>
      </c>
      <c r="BN18" s="6">
        <v>0</v>
      </c>
      <c r="BO18" s="6">
        <v>15</v>
      </c>
      <c r="BP18" s="6">
        <v>0</v>
      </c>
      <c r="BQ18" s="7">
        <v>-4316948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11">
        <v>0</v>
      </c>
      <c r="CC18" s="18">
        <f t="shared" si="0"/>
        <v>22964651</v>
      </c>
    </row>
    <row r="19" spans="1:81" ht="12" thickBot="1" x14ac:dyDescent="0.25">
      <c r="A19" s="10" t="s">
        <v>15</v>
      </c>
      <c r="B19" s="6">
        <v>0</v>
      </c>
      <c r="C19" s="6">
        <v>0</v>
      </c>
      <c r="D19" s="6">
        <v>0</v>
      </c>
      <c r="E19" s="6">
        <v>0</v>
      </c>
      <c r="F19" s="7">
        <v>18543479</v>
      </c>
      <c r="G19" s="7">
        <v>536196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7">
        <v>2217992</v>
      </c>
      <c r="AI19" s="6"/>
      <c r="AJ19" s="7">
        <v>6693555</v>
      </c>
      <c r="AK19" s="6">
        <v>0</v>
      </c>
      <c r="AL19" s="6">
        <v>0</v>
      </c>
      <c r="AM19" s="7">
        <v>61209426</v>
      </c>
      <c r="AN19" s="6">
        <v>0</v>
      </c>
      <c r="AO19" s="7">
        <v>92846630</v>
      </c>
      <c r="AP19" s="7">
        <v>17041867</v>
      </c>
      <c r="AQ19" s="7">
        <v>37235525</v>
      </c>
      <c r="AR19" s="7">
        <v>162271305</v>
      </c>
      <c r="AS19" s="7">
        <v>56439337</v>
      </c>
      <c r="AT19" s="6">
        <v>0</v>
      </c>
      <c r="AU19" s="7">
        <v>17542001</v>
      </c>
      <c r="AV19" s="6">
        <v>0</v>
      </c>
      <c r="AW19" s="6">
        <v>0</v>
      </c>
      <c r="AX19" s="6">
        <v>0</v>
      </c>
      <c r="AY19" s="7">
        <v>7661407</v>
      </c>
      <c r="AZ19" s="7">
        <v>25684574</v>
      </c>
      <c r="BA19" s="6">
        <v>0</v>
      </c>
      <c r="BB19" s="7">
        <v>5462658</v>
      </c>
      <c r="BC19" s="7">
        <v>5915731</v>
      </c>
      <c r="BD19" s="6"/>
      <c r="BE19" s="7">
        <v>8822278</v>
      </c>
      <c r="BF19" s="6">
        <v>0</v>
      </c>
      <c r="BG19" s="7">
        <v>1404630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7">
        <v>12887337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7">
        <v>6278882</v>
      </c>
      <c r="BY19" s="6">
        <v>0</v>
      </c>
      <c r="BZ19" s="6">
        <v>0</v>
      </c>
      <c r="CA19" s="6">
        <v>0</v>
      </c>
      <c r="CB19" s="11">
        <v>0</v>
      </c>
      <c r="CC19" s="18">
        <f t="shared" si="0"/>
        <v>546694810</v>
      </c>
    </row>
    <row r="20" spans="1:81" ht="12" thickBot="1" x14ac:dyDescent="0.25">
      <c r="A20" s="10" t="s">
        <v>16</v>
      </c>
      <c r="B20" s="6">
        <v>0</v>
      </c>
      <c r="C20" s="6">
        <v>0</v>
      </c>
      <c r="D20" s="6"/>
      <c r="E20" s="7">
        <v>84736</v>
      </c>
      <c r="F20" s="6"/>
      <c r="G20" s="6"/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7">
        <v>452262</v>
      </c>
      <c r="AI20" s="6">
        <v>0</v>
      </c>
      <c r="AJ20" s="7">
        <v>904693</v>
      </c>
      <c r="AK20" s="6">
        <v>0</v>
      </c>
      <c r="AL20" s="6">
        <v>0</v>
      </c>
      <c r="AM20" s="7">
        <v>1625439</v>
      </c>
      <c r="AN20" s="6">
        <v>0</v>
      </c>
      <c r="AO20" s="7">
        <v>10183983</v>
      </c>
      <c r="AP20" s="7">
        <v>28652463</v>
      </c>
      <c r="AQ20" s="7">
        <v>3815056</v>
      </c>
      <c r="AR20" s="7">
        <v>19822500</v>
      </c>
      <c r="AS20" s="7">
        <v>21439194</v>
      </c>
      <c r="AT20" s="7">
        <v>5442112</v>
      </c>
      <c r="AU20" s="7">
        <v>11814340</v>
      </c>
      <c r="AV20" s="6">
        <v>0</v>
      </c>
      <c r="AW20" s="6">
        <v>0</v>
      </c>
      <c r="AX20" s="6">
        <v>0</v>
      </c>
      <c r="AY20" s="7">
        <v>953909</v>
      </c>
      <c r="AZ20" s="7">
        <v>4699524</v>
      </c>
      <c r="BA20" s="6">
        <v>0</v>
      </c>
      <c r="BB20" s="7">
        <v>325888</v>
      </c>
      <c r="BC20" s="7">
        <v>1108774</v>
      </c>
      <c r="BD20" s="7">
        <v>549062</v>
      </c>
      <c r="BE20" s="7">
        <v>4051932</v>
      </c>
      <c r="BF20" s="7">
        <v>35460</v>
      </c>
      <c r="BG20" s="7">
        <v>1249436</v>
      </c>
      <c r="BH20" s="7">
        <v>8719</v>
      </c>
      <c r="BI20" s="6">
        <v>0</v>
      </c>
      <c r="BJ20" s="7">
        <v>5873</v>
      </c>
      <c r="BK20" s="6">
        <v>0</v>
      </c>
      <c r="BL20" s="6">
        <v>0</v>
      </c>
      <c r="BM20" s="6">
        <v>0</v>
      </c>
      <c r="BN20" s="7">
        <v>931094</v>
      </c>
      <c r="BO20" s="6">
        <v>0</v>
      </c>
      <c r="BP20" s="7">
        <v>2364407</v>
      </c>
      <c r="BQ20" s="7">
        <v>-6594753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7">
        <v>1005664</v>
      </c>
      <c r="BY20" s="7">
        <v>367304</v>
      </c>
      <c r="BZ20" s="6">
        <v>0</v>
      </c>
      <c r="CA20" s="6">
        <v>0</v>
      </c>
      <c r="CB20" s="12">
        <v>412446</v>
      </c>
      <c r="CC20" s="18">
        <f t="shared" si="0"/>
        <v>115711517</v>
      </c>
    </row>
    <row r="21" spans="1:81" ht="12" thickBot="1" x14ac:dyDescent="0.25">
      <c r="A21" s="10" t="s">
        <v>17</v>
      </c>
      <c r="B21" s="6">
        <v>0</v>
      </c>
      <c r="C21" s="6">
        <v>0</v>
      </c>
      <c r="D21" s="6">
        <v>0</v>
      </c>
      <c r="E21" s="6">
        <v>0</v>
      </c>
      <c r="F21" s="7">
        <v>13708311</v>
      </c>
      <c r="G21" s="7">
        <v>30889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7">
        <v>94411</v>
      </c>
      <c r="AI21" s="6"/>
      <c r="AJ21" s="7">
        <v>62747</v>
      </c>
      <c r="AK21" s="6">
        <v>0</v>
      </c>
      <c r="AL21" s="7">
        <v>22251600</v>
      </c>
      <c r="AM21" s="7">
        <v>1133411</v>
      </c>
      <c r="AN21" s="6">
        <v>0</v>
      </c>
      <c r="AO21" s="7">
        <v>63031005</v>
      </c>
      <c r="AP21" s="6">
        <v>0</v>
      </c>
      <c r="AQ21" s="7">
        <v>40804859</v>
      </c>
      <c r="AR21" s="6">
        <v>0</v>
      </c>
      <c r="AS21" s="7">
        <v>36062066</v>
      </c>
      <c r="AT21" s="7">
        <v>6261807</v>
      </c>
      <c r="AU21" s="7">
        <v>3666351</v>
      </c>
      <c r="AV21" s="6">
        <v>0</v>
      </c>
      <c r="AW21" s="6">
        <v>0</v>
      </c>
      <c r="AX21" s="6">
        <v>0</v>
      </c>
      <c r="AY21" s="7">
        <v>1322514</v>
      </c>
      <c r="AZ21" s="7">
        <v>18116588</v>
      </c>
      <c r="BA21" s="6">
        <v>0</v>
      </c>
      <c r="BB21" s="7">
        <v>489131</v>
      </c>
      <c r="BC21" s="7">
        <v>2372886</v>
      </c>
      <c r="BD21" s="6"/>
      <c r="BE21" s="7">
        <v>1320557</v>
      </c>
      <c r="BF21" s="7">
        <v>114088</v>
      </c>
      <c r="BG21" s="7">
        <v>139852</v>
      </c>
      <c r="BH21" s="7">
        <v>1255639</v>
      </c>
      <c r="BI21" s="6">
        <v>175</v>
      </c>
      <c r="BJ21" s="7">
        <v>444806</v>
      </c>
      <c r="BK21" s="7">
        <v>1141711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7">
        <v>-9426948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7">
        <v>7455390</v>
      </c>
      <c r="BY21" s="6">
        <v>0</v>
      </c>
      <c r="BZ21" s="6">
        <v>0</v>
      </c>
      <c r="CA21" s="6">
        <v>0</v>
      </c>
      <c r="CB21" s="11">
        <v>0</v>
      </c>
      <c r="CC21" s="18">
        <f t="shared" si="0"/>
        <v>211853846</v>
      </c>
    </row>
    <row r="22" spans="1:81" ht="12" thickBot="1" x14ac:dyDescent="0.25">
      <c r="A22" s="10" t="s">
        <v>18</v>
      </c>
      <c r="B22" s="7">
        <v>76667</v>
      </c>
      <c r="C22" s="6">
        <v>0</v>
      </c>
      <c r="D22" s="6"/>
      <c r="E22" s="6">
        <v>0</v>
      </c>
      <c r="F22" s="6"/>
      <c r="G22" s="6"/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7">
        <v>103344</v>
      </c>
      <c r="AI22" s="7">
        <v>42932</v>
      </c>
      <c r="AJ22" s="7">
        <v>195951</v>
      </c>
      <c r="AK22" s="6">
        <v>0</v>
      </c>
      <c r="AL22" s="6">
        <v>0</v>
      </c>
      <c r="AM22" s="7">
        <v>604689</v>
      </c>
      <c r="AN22" s="6">
        <v>0</v>
      </c>
      <c r="AO22" s="7">
        <v>6051734</v>
      </c>
      <c r="AP22" s="7">
        <v>11314399</v>
      </c>
      <c r="AQ22" s="7">
        <v>2687172</v>
      </c>
      <c r="AR22" s="7">
        <v>5677683</v>
      </c>
      <c r="AS22" s="7">
        <v>7280070</v>
      </c>
      <c r="AT22" s="7">
        <v>3903443</v>
      </c>
      <c r="AU22" s="7">
        <v>2945678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7">
        <v>187457</v>
      </c>
      <c r="BB22" s="7">
        <v>86364</v>
      </c>
      <c r="BC22" s="7">
        <v>147759</v>
      </c>
      <c r="BD22" s="7">
        <v>1085463</v>
      </c>
      <c r="BE22" s="7">
        <v>2671828</v>
      </c>
      <c r="BF22" s="6">
        <v>0</v>
      </c>
      <c r="BG22" s="7">
        <v>175798</v>
      </c>
      <c r="BH22" s="7">
        <v>14462</v>
      </c>
      <c r="BI22" s="7">
        <v>64091</v>
      </c>
      <c r="BJ22" s="6">
        <v>0</v>
      </c>
      <c r="BK22" s="6">
        <v>0</v>
      </c>
      <c r="BL22" s="6">
        <v>0</v>
      </c>
      <c r="BM22" s="6">
        <v>0</v>
      </c>
      <c r="BN22" s="7">
        <v>213965</v>
      </c>
      <c r="BO22" s="6">
        <v>0</v>
      </c>
      <c r="BP22" s="6">
        <v>0</v>
      </c>
      <c r="BQ22" s="7">
        <v>-5344138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7">
        <v>914469</v>
      </c>
      <c r="BY22" s="6">
        <v>0</v>
      </c>
      <c r="BZ22" s="6">
        <v>0</v>
      </c>
      <c r="CA22" s="6">
        <v>0</v>
      </c>
      <c r="CB22" s="11">
        <v>0</v>
      </c>
      <c r="CC22" s="18">
        <f t="shared" si="0"/>
        <v>41101280</v>
      </c>
    </row>
    <row r="23" spans="1:81" ht="12" thickBot="1" x14ac:dyDescent="0.25">
      <c r="A23" s="10" t="s">
        <v>19</v>
      </c>
      <c r="B23" s="6">
        <v>0</v>
      </c>
      <c r="C23" s="6">
        <v>0</v>
      </c>
      <c r="D23" s="6"/>
      <c r="E23" s="6">
        <v>0</v>
      </c>
      <c r="F23" s="6"/>
      <c r="G23" s="6"/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7">
        <v>88880</v>
      </c>
      <c r="AI23" s="6">
        <v>0</v>
      </c>
      <c r="AJ23" s="7">
        <v>342089</v>
      </c>
      <c r="AK23" s="6">
        <v>0</v>
      </c>
      <c r="AL23" s="6">
        <v>0</v>
      </c>
      <c r="AM23" s="7">
        <v>478757</v>
      </c>
      <c r="AN23" s="6">
        <v>0</v>
      </c>
      <c r="AO23" s="7">
        <v>2204194</v>
      </c>
      <c r="AP23" s="7">
        <v>1311384</v>
      </c>
      <c r="AQ23" s="7">
        <v>697969</v>
      </c>
      <c r="AR23" s="7">
        <v>113841</v>
      </c>
      <c r="AS23" s="7">
        <v>887911</v>
      </c>
      <c r="AT23" s="7">
        <v>234657</v>
      </c>
      <c r="AU23" s="7">
        <v>711954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7">
        <v>64000</v>
      </c>
      <c r="BC23" s="7">
        <v>153799</v>
      </c>
      <c r="BD23" s="7">
        <v>45256</v>
      </c>
      <c r="BE23" s="7">
        <v>522537</v>
      </c>
      <c r="BF23" s="7">
        <v>10538</v>
      </c>
      <c r="BG23" s="7">
        <v>143108</v>
      </c>
      <c r="BH23" s="7">
        <v>8484</v>
      </c>
      <c r="BI23" s="6">
        <v>0</v>
      </c>
      <c r="BJ23" s="7">
        <v>18014</v>
      </c>
      <c r="BK23" s="6">
        <v>0</v>
      </c>
      <c r="BL23" s="6">
        <v>0</v>
      </c>
      <c r="BM23" s="6">
        <v>0</v>
      </c>
      <c r="BN23" s="6">
        <v>0</v>
      </c>
      <c r="BO23" s="7">
        <v>10121</v>
      </c>
      <c r="BP23" s="6">
        <v>0</v>
      </c>
      <c r="BQ23" s="7">
        <v>-322802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7">
        <v>116993</v>
      </c>
      <c r="BY23" s="6">
        <v>0</v>
      </c>
      <c r="BZ23" s="6">
        <v>0</v>
      </c>
      <c r="CA23" s="6">
        <v>0</v>
      </c>
      <c r="CB23" s="11">
        <v>0</v>
      </c>
      <c r="CC23" s="18">
        <f t="shared" si="0"/>
        <v>7841684</v>
      </c>
    </row>
    <row r="24" spans="1:81" ht="12" thickBot="1" x14ac:dyDescent="0.25">
      <c r="A24" s="10" t="s">
        <v>20</v>
      </c>
      <c r="B24" s="6">
        <v>0</v>
      </c>
      <c r="C24" s="6">
        <v>0</v>
      </c>
      <c r="D24" s="6"/>
      <c r="E24" s="6">
        <v>0</v>
      </c>
      <c r="F24" s="6"/>
      <c r="G24" s="6"/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7">
        <v>47899</v>
      </c>
      <c r="AI24" s="7">
        <v>115165</v>
      </c>
      <c r="AJ24" s="6">
        <v>0</v>
      </c>
      <c r="AK24" s="6">
        <v>0</v>
      </c>
      <c r="AL24" s="6">
        <v>0</v>
      </c>
      <c r="AM24" s="7">
        <v>114073</v>
      </c>
      <c r="AN24" s="6">
        <v>0</v>
      </c>
      <c r="AO24" s="7">
        <v>6463571</v>
      </c>
      <c r="AP24" s="7">
        <v>6414747</v>
      </c>
      <c r="AQ24" s="7">
        <v>10656520</v>
      </c>
      <c r="AR24" s="7">
        <v>11570868</v>
      </c>
      <c r="AS24" s="7">
        <v>15077416</v>
      </c>
      <c r="AT24" s="7">
        <v>8376599</v>
      </c>
      <c r="AU24" s="7">
        <v>5160299</v>
      </c>
      <c r="AV24" s="7">
        <v>15814</v>
      </c>
      <c r="AW24" s="6">
        <v>0</v>
      </c>
      <c r="AX24" s="6">
        <v>0</v>
      </c>
      <c r="AY24" s="7">
        <v>190119</v>
      </c>
      <c r="AZ24" s="7">
        <v>2394956</v>
      </c>
      <c r="BA24" s="6">
        <v>0</v>
      </c>
      <c r="BB24" s="7">
        <v>180243</v>
      </c>
      <c r="BC24" s="7">
        <v>306043</v>
      </c>
      <c r="BD24" s="7">
        <v>1186475</v>
      </c>
      <c r="BE24" s="7">
        <v>1282473</v>
      </c>
      <c r="BF24" s="7">
        <v>37075</v>
      </c>
      <c r="BG24" s="7">
        <v>329469</v>
      </c>
      <c r="BH24" s="7">
        <v>63987</v>
      </c>
      <c r="BI24" s="6">
        <v>0</v>
      </c>
      <c r="BJ24" s="7">
        <v>276532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7">
        <v>-12872862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7">
        <v>846344</v>
      </c>
      <c r="BY24" s="6">
        <v>0</v>
      </c>
      <c r="BZ24" s="6">
        <v>0</v>
      </c>
      <c r="CA24" s="6">
        <v>0</v>
      </c>
      <c r="CB24" s="12">
        <v>4885409</v>
      </c>
      <c r="CC24" s="18">
        <f t="shared" si="0"/>
        <v>63119234</v>
      </c>
    </row>
    <row r="25" spans="1:81" ht="12" thickBot="1" x14ac:dyDescent="0.25">
      <c r="A25" s="10" t="s">
        <v>21</v>
      </c>
      <c r="B25" s="6">
        <v>0</v>
      </c>
      <c r="C25" s="6">
        <v>0</v>
      </c>
      <c r="D25" s="6"/>
      <c r="E25" s="7">
        <v>535630</v>
      </c>
      <c r="F25" s="6"/>
      <c r="G25" s="6"/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7">
        <v>1239823</v>
      </c>
      <c r="AI25" s="6">
        <v>0</v>
      </c>
      <c r="AJ25" s="7">
        <v>1679202</v>
      </c>
      <c r="AK25" s="6">
        <v>0</v>
      </c>
      <c r="AL25" s="6">
        <v>0</v>
      </c>
      <c r="AM25" s="7">
        <v>1745896</v>
      </c>
      <c r="AN25" s="6">
        <v>0</v>
      </c>
      <c r="AO25" s="7">
        <v>12352237</v>
      </c>
      <c r="AP25" s="7">
        <v>13955142</v>
      </c>
      <c r="AQ25" s="7">
        <v>6938248</v>
      </c>
      <c r="AR25" s="7">
        <v>17047554</v>
      </c>
      <c r="AS25" s="7">
        <v>15344243</v>
      </c>
      <c r="AT25" s="7">
        <v>5213840</v>
      </c>
      <c r="AU25" s="7">
        <v>7521031</v>
      </c>
      <c r="AV25" s="6">
        <v>0</v>
      </c>
      <c r="AW25" s="6">
        <v>0</v>
      </c>
      <c r="AX25" s="6">
        <v>0</v>
      </c>
      <c r="AY25" s="7">
        <v>17041</v>
      </c>
      <c r="AZ25" s="7">
        <v>532191</v>
      </c>
      <c r="BA25" s="7">
        <v>21798</v>
      </c>
      <c r="BB25" s="7">
        <v>381569</v>
      </c>
      <c r="BC25" s="7">
        <v>1099947</v>
      </c>
      <c r="BD25" s="7">
        <v>723669</v>
      </c>
      <c r="BE25" s="7">
        <v>3056369</v>
      </c>
      <c r="BF25" s="7">
        <v>36199</v>
      </c>
      <c r="BG25" s="7">
        <v>805781</v>
      </c>
      <c r="BH25" s="7">
        <v>39170</v>
      </c>
      <c r="BI25" s="6">
        <v>0</v>
      </c>
      <c r="BJ25" s="7">
        <v>106528</v>
      </c>
      <c r="BK25" s="7">
        <v>7842</v>
      </c>
      <c r="BL25" s="7">
        <v>117417</v>
      </c>
      <c r="BM25" s="7">
        <v>127702</v>
      </c>
      <c r="BN25" s="7">
        <v>353504</v>
      </c>
      <c r="BO25" s="6">
        <v>0</v>
      </c>
      <c r="BP25" s="7">
        <v>489209</v>
      </c>
      <c r="BQ25" s="7">
        <v>-4747715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7">
        <v>8113559</v>
      </c>
      <c r="BY25" s="7">
        <v>543560</v>
      </c>
      <c r="BZ25" s="6">
        <v>0</v>
      </c>
      <c r="CA25" s="6">
        <v>0</v>
      </c>
      <c r="CB25" s="12">
        <v>294688</v>
      </c>
      <c r="CC25" s="18">
        <f t="shared" si="0"/>
        <v>95692874</v>
      </c>
    </row>
    <row r="26" spans="1:81" ht="12" thickBot="1" x14ac:dyDescent="0.25">
      <c r="A26" s="10" t="s">
        <v>22</v>
      </c>
      <c r="B26" s="6">
        <v>0</v>
      </c>
      <c r="C26" s="6">
        <v>0</v>
      </c>
      <c r="D26" s="6"/>
      <c r="E26" s="6">
        <v>0</v>
      </c>
      <c r="F26" s="6"/>
      <c r="G26" s="6"/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7">
        <v>100000</v>
      </c>
      <c r="AI26" s="6">
        <v>0</v>
      </c>
      <c r="AJ26" s="7">
        <v>823377</v>
      </c>
      <c r="AK26" s="6">
        <v>0</v>
      </c>
      <c r="AL26" s="7">
        <v>1076223</v>
      </c>
      <c r="AM26" s="6">
        <v>0</v>
      </c>
      <c r="AN26" s="7">
        <v>9565</v>
      </c>
      <c r="AO26" s="7">
        <v>5169630</v>
      </c>
      <c r="AP26" s="7">
        <v>401309</v>
      </c>
      <c r="AQ26" s="7">
        <v>2183</v>
      </c>
      <c r="AR26" s="7">
        <v>97937</v>
      </c>
      <c r="AS26" s="7">
        <v>1209373</v>
      </c>
      <c r="AT26" s="7">
        <v>7197</v>
      </c>
      <c r="AU26" s="7">
        <v>841418</v>
      </c>
      <c r="AV26" s="6">
        <v>0</v>
      </c>
      <c r="AW26" s="6">
        <v>0</v>
      </c>
      <c r="AX26" s="6">
        <v>0</v>
      </c>
      <c r="AY26" s="6">
        <v>0</v>
      </c>
      <c r="AZ26" s="7">
        <v>405108</v>
      </c>
      <c r="BA26" s="7">
        <v>86122</v>
      </c>
      <c r="BB26" s="7">
        <v>117407</v>
      </c>
      <c r="BC26" s="7">
        <v>47053</v>
      </c>
      <c r="BD26" s="7">
        <v>29854</v>
      </c>
      <c r="BE26" s="7">
        <v>696397</v>
      </c>
      <c r="BF26" s="6">
        <v>0</v>
      </c>
      <c r="BG26" s="7">
        <v>153134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11">
        <v>0</v>
      </c>
      <c r="CC26" s="18">
        <f t="shared" si="0"/>
        <v>11273287</v>
      </c>
    </row>
    <row r="27" spans="1:81" ht="12" thickBot="1" x14ac:dyDescent="0.25">
      <c r="A27" s="10" t="s">
        <v>23</v>
      </c>
      <c r="B27" s="6">
        <v>0</v>
      </c>
      <c r="C27" s="6">
        <v>0</v>
      </c>
      <c r="D27" s="6"/>
      <c r="E27" s="6">
        <v>0</v>
      </c>
      <c r="F27" s="6"/>
      <c r="G27" s="6"/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7">
        <v>858551</v>
      </c>
      <c r="AI27" s="6">
        <v>0</v>
      </c>
      <c r="AJ27" s="7">
        <v>10129357</v>
      </c>
      <c r="AK27" s="6">
        <v>0</v>
      </c>
      <c r="AL27" s="6">
        <v>0</v>
      </c>
      <c r="AM27" s="7">
        <v>17547706</v>
      </c>
      <c r="AN27" s="6">
        <v>0</v>
      </c>
      <c r="AO27" s="7">
        <v>19238774</v>
      </c>
      <c r="AP27" s="7">
        <v>42056154</v>
      </c>
      <c r="AQ27" s="6">
        <v>0</v>
      </c>
      <c r="AR27" s="7">
        <v>42112051</v>
      </c>
      <c r="AS27" s="7">
        <v>29393620</v>
      </c>
      <c r="AT27" s="7">
        <v>12342930</v>
      </c>
      <c r="AU27" s="7">
        <v>8935155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7">
        <v>44315</v>
      </c>
      <c r="BC27" s="6">
        <v>0</v>
      </c>
      <c r="BD27" s="7">
        <v>2814910</v>
      </c>
      <c r="BE27" s="7">
        <v>5258638</v>
      </c>
      <c r="BF27" s="6">
        <v>0</v>
      </c>
      <c r="BG27" s="7">
        <v>1961496</v>
      </c>
      <c r="BH27" s="6">
        <v>0</v>
      </c>
      <c r="BI27" s="6">
        <v>0</v>
      </c>
      <c r="BJ27" s="7">
        <v>2262459</v>
      </c>
      <c r="BK27" s="6">
        <v>0</v>
      </c>
      <c r="BL27" s="6">
        <v>0</v>
      </c>
      <c r="BM27" s="6">
        <v>0</v>
      </c>
      <c r="BN27" s="7">
        <v>1573529</v>
      </c>
      <c r="BO27" s="7">
        <v>42117</v>
      </c>
      <c r="BP27" s="6">
        <v>0</v>
      </c>
      <c r="BQ27" s="7">
        <v>-15309085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7">
        <v>544626</v>
      </c>
      <c r="BY27" s="6">
        <v>0</v>
      </c>
      <c r="BZ27" s="6">
        <v>0</v>
      </c>
      <c r="CA27" s="6">
        <v>0</v>
      </c>
      <c r="CB27" s="11">
        <v>0</v>
      </c>
      <c r="CC27" s="18">
        <f t="shared" si="0"/>
        <v>181807303</v>
      </c>
    </row>
    <row r="28" spans="1:81" ht="12" thickBot="1" x14ac:dyDescent="0.25">
      <c r="A28" s="10" t="s">
        <v>24</v>
      </c>
      <c r="B28" s="6">
        <v>0</v>
      </c>
      <c r="C28" s="6">
        <v>0</v>
      </c>
      <c r="D28" s="6">
        <v>0</v>
      </c>
      <c r="E28" s="6">
        <v>0</v>
      </c>
      <c r="F28" s="7">
        <v>458376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/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7">
        <v>3625581</v>
      </c>
      <c r="AP28" s="7">
        <v>2189390</v>
      </c>
      <c r="AQ28" s="7">
        <v>1870986</v>
      </c>
      <c r="AR28" s="7">
        <v>1201222</v>
      </c>
      <c r="AS28" s="7">
        <v>3292080</v>
      </c>
      <c r="AT28" s="7">
        <v>827840</v>
      </c>
      <c r="AU28" s="7">
        <v>1849046</v>
      </c>
      <c r="AV28" s="6">
        <v>0</v>
      </c>
      <c r="AW28" s="6">
        <v>0</v>
      </c>
      <c r="AX28" s="6">
        <v>0</v>
      </c>
      <c r="AY28" s="7">
        <v>111556</v>
      </c>
      <c r="AZ28" s="7">
        <v>541613</v>
      </c>
      <c r="BA28" s="6">
        <v>0</v>
      </c>
      <c r="BB28" s="7">
        <v>73147</v>
      </c>
      <c r="BC28" s="7">
        <v>110847</v>
      </c>
      <c r="BD28" s="6"/>
      <c r="BE28" s="7">
        <v>364779</v>
      </c>
      <c r="BF28" s="6">
        <v>0</v>
      </c>
      <c r="BG28" s="7">
        <v>67680</v>
      </c>
      <c r="BH28" s="7">
        <v>17302</v>
      </c>
      <c r="BI28" s="6">
        <v>0</v>
      </c>
      <c r="BJ28" s="7">
        <v>23913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11">
        <v>0</v>
      </c>
      <c r="CC28" s="18">
        <f t="shared" si="0"/>
        <v>16625358</v>
      </c>
    </row>
    <row r="29" spans="1:81" ht="12" thickBot="1" x14ac:dyDescent="0.25">
      <c r="A29" s="10" t="s">
        <v>25</v>
      </c>
      <c r="B29" s="6">
        <v>0</v>
      </c>
      <c r="C29" s="6">
        <v>0</v>
      </c>
      <c r="D29" s="6">
        <v>0</v>
      </c>
      <c r="E29" s="6">
        <v>0</v>
      </c>
      <c r="F29" s="7">
        <v>331204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7">
        <v>4416883</v>
      </c>
      <c r="AI29" s="6"/>
      <c r="AJ29" s="7">
        <v>17777434</v>
      </c>
      <c r="AK29" s="6">
        <v>0</v>
      </c>
      <c r="AL29" s="7">
        <v>15595591</v>
      </c>
      <c r="AM29" s="6">
        <v>0</v>
      </c>
      <c r="AN29" s="6">
        <v>0</v>
      </c>
      <c r="AO29" s="7">
        <v>17079483</v>
      </c>
      <c r="AP29" s="7">
        <v>13147829</v>
      </c>
      <c r="AQ29" s="7">
        <v>32232478</v>
      </c>
      <c r="AR29" s="7">
        <v>28696493</v>
      </c>
      <c r="AS29" s="7">
        <v>13050071</v>
      </c>
      <c r="AT29" s="7">
        <v>5579225</v>
      </c>
      <c r="AU29" s="7">
        <v>14506923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7">
        <v>637681</v>
      </c>
      <c r="BC29" s="7">
        <v>1535837</v>
      </c>
      <c r="BD29" s="6"/>
      <c r="BE29" s="7">
        <v>2327192</v>
      </c>
      <c r="BF29" s="6">
        <v>54</v>
      </c>
      <c r="BG29" s="7">
        <v>601124</v>
      </c>
      <c r="BH29" s="7">
        <v>2974</v>
      </c>
      <c r="BI29" s="6">
        <v>0</v>
      </c>
      <c r="BJ29" s="6">
        <v>0</v>
      </c>
      <c r="BK29" s="7">
        <v>214353</v>
      </c>
      <c r="BL29" s="7">
        <v>136371</v>
      </c>
      <c r="BM29" s="6">
        <v>0</v>
      </c>
      <c r="BN29" s="7">
        <v>937009</v>
      </c>
      <c r="BO29" s="6">
        <v>398</v>
      </c>
      <c r="BP29" s="6">
        <v>0</v>
      </c>
      <c r="BQ29" s="7">
        <v>-25539472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7">
        <v>1061348</v>
      </c>
      <c r="BY29" s="6">
        <v>0</v>
      </c>
      <c r="BZ29" s="6">
        <v>0</v>
      </c>
      <c r="CA29" s="6">
        <v>0</v>
      </c>
      <c r="CB29" s="11">
        <v>0</v>
      </c>
      <c r="CC29" s="18">
        <f t="shared" si="0"/>
        <v>144328483</v>
      </c>
    </row>
    <row r="30" spans="1:81" ht="12" thickBot="1" x14ac:dyDescent="0.25">
      <c r="A30" s="10" t="s">
        <v>26</v>
      </c>
      <c r="B30" s="6">
        <v>0</v>
      </c>
      <c r="C30" s="6">
        <v>0</v>
      </c>
      <c r="D30" s="6"/>
      <c r="E30" s="6">
        <v>0</v>
      </c>
      <c r="F30" s="6"/>
      <c r="G30" s="6"/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7">
        <v>466496</v>
      </c>
      <c r="AN30" s="6">
        <v>0</v>
      </c>
      <c r="AO30" s="7">
        <v>20627452</v>
      </c>
      <c r="AP30" s="7">
        <v>13556975</v>
      </c>
      <c r="AQ30" s="7">
        <v>1366196</v>
      </c>
      <c r="AR30" s="7">
        <v>7702254</v>
      </c>
      <c r="AS30" s="7">
        <v>12387904</v>
      </c>
      <c r="AT30" s="7">
        <v>2683092</v>
      </c>
      <c r="AU30" s="7">
        <v>6758882</v>
      </c>
      <c r="AV30" s="6">
        <v>0</v>
      </c>
      <c r="AW30" s="6">
        <v>0</v>
      </c>
      <c r="AX30" s="6">
        <v>0</v>
      </c>
      <c r="AY30" s="7">
        <v>127140</v>
      </c>
      <c r="AZ30" s="7">
        <v>2190518</v>
      </c>
      <c r="BA30" s="6">
        <v>0</v>
      </c>
      <c r="BB30" s="7">
        <v>365635</v>
      </c>
      <c r="BC30" s="7">
        <v>585094</v>
      </c>
      <c r="BD30" s="7">
        <v>2765070</v>
      </c>
      <c r="BE30" s="7">
        <v>2207645</v>
      </c>
      <c r="BF30" s="6">
        <v>0</v>
      </c>
      <c r="BG30" s="7">
        <v>795038</v>
      </c>
      <c r="BH30" s="6">
        <v>0</v>
      </c>
      <c r="BI30" s="6">
        <v>0</v>
      </c>
      <c r="BJ30" s="7">
        <v>68075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7">
        <v>-4143672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11">
        <v>0</v>
      </c>
      <c r="CC30" s="18">
        <f t="shared" si="0"/>
        <v>70509794</v>
      </c>
    </row>
    <row r="31" spans="1:81" ht="12" thickBot="1" x14ac:dyDescent="0.25">
      <c r="A31" s="10" t="s">
        <v>27</v>
      </c>
      <c r="B31" s="7">
        <v>374370</v>
      </c>
      <c r="C31" s="6">
        <v>0</v>
      </c>
      <c r="D31" s="6">
        <v>0</v>
      </c>
      <c r="E31" s="6">
        <v>0</v>
      </c>
      <c r="F31" s="7">
        <v>1426105</v>
      </c>
      <c r="G31" s="7">
        <v>4738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7">
        <v>591341</v>
      </c>
      <c r="AI31" s="6"/>
      <c r="AJ31" s="7">
        <v>3590614</v>
      </c>
      <c r="AK31" s="6">
        <v>0</v>
      </c>
      <c r="AL31" s="6">
        <v>0</v>
      </c>
      <c r="AM31" s="7">
        <v>5713606</v>
      </c>
      <c r="AN31" s="6">
        <v>0</v>
      </c>
      <c r="AO31" s="7">
        <v>19075259</v>
      </c>
      <c r="AP31" s="7">
        <v>6929755</v>
      </c>
      <c r="AQ31" s="7">
        <v>1077676</v>
      </c>
      <c r="AR31" s="7">
        <v>6524393</v>
      </c>
      <c r="AS31" s="7">
        <v>8037729</v>
      </c>
      <c r="AT31" s="7">
        <v>3032052</v>
      </c>
      <c r="AU31" s="7">
        <v>4969692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7">
        <v>426778</v>
      </c>
      <c r="BC31" s="7">
        <v>1352790</v>
      </c>
      <c r="BD31" s="6"/>
      <c r="BE31" s="7">
        <v>2760304</v>
      </c>
      <c r="BF31" s="7">
        <v>59018</v>
      </c>
      <c r="BG31" s="7">
        <v>649237</v>
      </c>
      <c r="BH31" s="6">
        <v>0</v>
      </c>
      <c r="BI31" s="6">
        <v>0</v>
      </c>
      <c r="BJ31" s="6">
        <v>0</v>
      </c>
      <c r="BK31" s="6">
        <v>0</v>
      </c>
      <c r="BL31" s="7">
        <v>633035</v>
      </c>
      <c r="BM31" s="6">
        <v>0</v>
      </c>
      <c r="BN31" s="7">
        <v>1120704</v>
      </c>
      <c r="BO31" s="6">
        <v>0</v>
      </c>
      <c r="BP31" s="6">
        <v>0</v>
      </c>
      <c r="BQ31" s="7">
        <v>-6346445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7">
        <v>1570979</v>
      </c>
      <c r="BY31" s="6">
        <v>0</v>
      </c>
      <c r="BZ31" s="6">
        <v>0</v>
      </c>
      <c r="CA31" s="6">
        <v>0</v>
      </c>
      <c r="CB31" s="11">
        <v>0</v>
      </c>
      <c r="CC31" s="18">
        <f t="shared" si="0"/>
        <v>63573730</v>
      </c>
    </row>
    <row r="32" spans="1:81" ht="12" thickBot="1" x14ac:dyDescent="0.25">
      <c r="A32" s="10" t="s">
        <v>28</v>
      </c>
      <c r="B32" s="7">
        <v>25471</v>
      </c>
      <c r="C32" s="6">
        <v>0</v>
      </c>
      <c r="D32" s="6"/>
      <c r="E32" s="6">
        <v>0</v>
      </c>
      <c r="F32" s="6"/>
      <c r="G32" s="6"/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7">
        <v>16812</v>
      </c>
      <c r="AP32" s="7">
        <v>1632237</v>
      </c>
      <c r="AQ32" s="7">
        <v>7754</v>
      </c>
      <c r="AR32" s="7">
        <v>424644</v>
      </c>
      <c r="AS32" s="7">
        <v>557917</v>
      </c>
      <c r="AT32" s="7">
        <v>13529</v>
      </c>
      <c r="AU32" s="7">
        <v>137715</v>
      </c>
      <c r="AV32" s="6">
        <v>0</v>
      </c>
      <c r="AW32" s="6">
        <v>0</v>
      </c>
      <c r="AX32" s="6">
        <v>0</v>
      </c>
      <c r="AY32" s="7">
        <v>7600</v>
      </c>
      <c r="AZ32" s="7">
        <v>232469</v>
      </c>
      <c r="BA32" s="6">
        <v>0</v>
      </c>
      <c r="BB32" s="7">
        <v>48128</v>
      </c>
      <c r="BC32" s="7">
        <v>98914</v>
      </c>
      <c r="BD32" s="7">
        <v>121752</v>
      </c>
      <c r="BE32" s="7">
        <v>703998</v>
      </c>
      <c r="BF32" s="7">
        <v>1855</v>
      </c>
      <c r="BG32" s="7">
        <v>98422</v>
      </c>
      <c r="BH32" s="6">
        <v>0</v>
      </c>
      <c r="BI32" s="6">
        <v>0</v>
      </c>
      <c r="BJ32" s="7">
        <v>3546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11">
        <v>0</v>
      </c>
      <c r="CC32" s="18">
        <f t="shared" si="0"/>
        <v>4132763</v>
      </c>
    </row>
    <row r="33" spans="1:81" ht="12" thickBot="1" x14ac:dyDescent="0.25">
      <c r="A33" s="10" t="s">
        <v>29</v>
      </c>
      <c r="B33" s="6">
        <v>0</v>
      </c>
      <c r="C33" s="6">
        <v>0</v>
      </c>
      <c r="D33" s="7">
        <v>10000000</v>
      </c>
      <c r="E33" s="6">
        <v>0</v>
      </c>
      <c r="F33" s="7">
        <v>5978627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7">
        <v>414741</v>
      </c>
      <c r="AI33" s="6"/>
      <c r="AJ33" s="7">
        <v>727705</v>
      </c>
      <c r="AK33" s="6">
        <v>0</v>
      </c>
      <c r="AL33" s="6">
        <v>0</v>
      </c>
      <c r="AM33" s="7">
        <v>8784026</v>
      </c>
      <c r="AN33" s="6">
        <v>0</v>
      </c>
      <c r="AO33" s="7">
        <v>63569872</v>
      </c>
      <c r="AP33" s="7">
        <v>49310539</v>
      </c>
      <c r="AQ33" s="7">
        <v>62077449</v>
      </c>
      <c r="AR33" s="7">
        <v>76501932</v>
      </c>
      <c r="AS33" s="7">
        <v>61491889</v>
      </c>
      <c r="AT33" s="7">
        <v>18237639</v>
      </c>
      <c r="AU33" s="7">
        <v>48015342</v>
      </c>
      <c r="AV33" s="6">
        <v>0</v>
      </c>
      <c r="AW33" s="6">
        <v>0</v>
      </c>
      <c r="AX33" s="6">
        <v>0</v>
      </c>
      <c r="AY33" s="7">
        <v>1158117</v>
      </c>
      <c r="AZ33" s="7">
        <v>13787723</v>
      </c>
      <c r="BA33" s="6">
        <v>0</v>
      </c>
      <c r="BB33" s="7">
        <v>2195971</v>
      </c>
      <c r="BC33" s="7">
        <v>4979920</v>
      </c>
      <c r="BD33" s="6"/>
      <c r="BE33" s="7">
        <v>8072635</v>
      </c>
      <c r="BF33" s="7">
        <v>417864</v>
      </c>
      <c r="BG33" s="7">
        <v>2622964</v>
      </c>
      <c r="BH33" s="7">
        <v>800173</v>
      </c>
      <c r="BI33" s="7">
        <v>35360</v>
      </c>
      <c r="BJ33" s="7">
        <v>1744881</v>
      </c>
      <c r="BK33" s="6">
        <v>0</v>
      </c>
      <c r="BL33" s="7">
        <v>312338</v>
      </c>
      <c r="BM33" s="6">
        <v>0</v>
      </c>
      <c r="BN33" s="7">
        <v>890883</v>
      </c>
      <c r="BO33" s="6">
        <v>0</v>
      </c>
      <c r="BP33" s="6">
        <v>0</v>
      </c>
      <c r="BQ33" s="7">
        <v>-26925883</v>
      </c>
      <c r="BR33" s="7">
        <v>820130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7">
        <v>3760692</v>
      </c>
      <c r="BY33" s="7">
        <v>18922839</v>
      </c>
      <c r="BZ33" s="6">
        <v>0</v>
      </c>
      <c r="CA33" s="6">
        <v>0</v>
      </c>
      <c r="CB33" s="11">
        <v>0</v>
      </c>
      <c r="CC33" s="18">
        <f t="shared" si="0"/>
        <v>438706368</v>
      </c>
    </row>
    <row r="34" spans="1:81" ht="12" thickBot="1" x14ac:dyDescent="0.25">
      <c r="A34" s="10" t="s">
        <v>30</v>
      </c>
      <c r="B34" s="6">
        <v>0</v>
      </c>
      <c r="C34" s="6">
        <v>0</v>
      </c>
      <c r="D34" s="6"/>
      <c r="E34" s="6">
        <v>0</v>
      </c>
      <c r="F34" s="6"/>
      <c r="G34" s="6"/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7">
        <v>4105</v>
      </c>
      <c r="AL34" s="6">
        <v>0</v>
      </c>
      <c r="AM34" s="6">
        <v>0</v>
      </c>
      <c r="AN34" s="6">
        <v>0</v>
      </c>
      <c r="AO34" s="7">
        <v>290725</v>
      </c>
      <c r="AP34" s="7">
        <v>294884</v>
      </c>
      <c r="AQ34" s="7">
        <v>13405</v>
      </c>
      <c r="AR34" s="7">
        <v>94149</v>
      </c>
      <c r="AS34" s="7">
        <v>125133</v>
      </c>
      <c r="AT34" s="7">
        <v>71641</v>
      </c>
      <c r="AU34" s="7">
        <v>253890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7">
        <v>21699</v>
      </c>
      <c r="BC34" s="7">
        <v>18268</v>
      </c>
      <c r="BD34" s="7">
        <v>130898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7">
        <v>-150921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11">
        <v>0</v>
      </c>
      <c r="CC34" s="18">
        <f t="shared" si="0"/>
        <v>1167876</v>
      </c>
    </row>
    <row r="35" spans="1:81" ht="12" thickBot="1" x14ac:dyDescent="0.25">
      <c r="A35" s="10" t="s">
        <v>31</v>
      </c>
      <c r="B35" s="6">
        <v>0</v>
      </c>
      <c r="C35" s="6">
        <v>0</v>
      </c>
      <c r="D35" s="6"/>
      <c r="E35" s="6">
        <v>0</v>
      </c>
      <c r="F35" s="6"/>
      <c r="G35" s="6"/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7">
        <v>10000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7">
        <v>10000</v>
      </c>
      <c r="AI35" s="7">
        <v>8588</v>
      </c>
      <c r="AJ35" s="6">
        <v>0</v>
      </c>
      <c r="AK35" s="6">
        <v>0</v>
      </c>
      <c r="AL35" s="7">
        <v>482802</v>
      </c>
      <c r="AM35" s="7">
        <v>256183</v>
      </c>
      <c r="AN35" s="6">
        <v>0</v>
      </c>
      <c r="AO35" s="7">
        <v>459627</v>
      </c>
      <c r="AP35" s="7">
        <v>475830</v>
      </c>
      <c r="AQ35" s="7">
        <v>113855</v>
      </c>
      <c r="AR35" s="7">
        <v>265913</v>
      </c>
      <c r="AS35" s="7">
        <v>408793</v>
      </c>
      <c r="AT35" s="7">
        <v>32420</v>
      </c>
      <c r="AU35" s="7">
        <v>873742</v>
      </c>
      <c r="AV35" s="6">
        <v>0</v>
      </c>
      <c r="AW35" s="6">
        <v>0</v>
      </c>
      <c r="AX35" s="6">
        <v>0</v>
      </c>
      <c r="AY35" s="7">
        <v>28300</v>
      </c>
      <c r="AZ35" s="7">
        <v>824124</v>
      </c>
      <c r="BA35" s="6">
        <v>0</v>
      </c>
      <c r="BB35" s="7">
        <v>33784</v>
      </c>
      <c r="BC35" s="7">
        <v>54878</v>
      </c>
      <c r="BD35" s="7">
        <v>181024</v>
      </c>
      <c r="BE35" s="7">
        <v>204794</v>
      </c>
      <c r="BF35" s="6">
        <v>0</v>
      </c>
      <c r="BG35" s="7">
        <v>27996</v>
      </c>
      <c r="BH35" s="6">
        <v>0</v>
      </c>
      <c r="BI35" s="7">
        <v>4363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7">
        <v>-232832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11">
        <v>0</v>
      </c>
      <c r="CC35" s="18">
        <f t="shared" si="0"/>
        <v>4524184</v>
      </c>
    </row>
    <row r="36" spans="1:81" ht="12" thickBot="1" x14ac:dyDescent="0.25">
      <c r="A36" s="10" t="s">
        <v>32</v>
      </c>
      <c r="B36" s="6">
        <v>0</v>
      </c>
      <c r="C36" s="6">
        <v>0</v>
      </c>
      <c r="D36" s="6"/>
      <c r="E36" s="7">
        <v>19608989</v>
      </c>
      <c r="F36" s="6"/>
      <c r="G36" s="6"/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7">
        <v>8146892</v>
      </c>
      <c r="AI36" s="7">
        <v>1625155</v>
      </c>
      <c r="AJ36" s="7">
        <v>32279044</v>
      </c>
      <c r="AK36" s="6">
        <v>0</v>
      </c>
      <c r="AL36" s="7">
        <v>13794573</v>
      </c>
      <c r="AM36" s="7">
        <v>43836165</v>
      </c>
      <c r="AN36" s="6">
        <v>0</v>
      </c>
      <c r="AO36" s="7">
        <v>72905918</v>
      </c>
      <c r="AP36" s="7">
        <v>28952869</v>
      </c>
      <c r="AQ36" s="7">
        <v>30695712</v>
      </c>
      <c r="AR36" s="7">
        <v>243526123</v>
      </c>
      <c r="AS36" s="7">
        <v>106669366</v>
      </c>
      <c r="AT36" s="7">
        <v>27781433</v>
      </c>
      <c r="AU36" s="7">
        <v>37586932</v>
      </c>
      <c r="AV36" s="6">
        <v>0</v>
      </c>
      <c r="AW36" s="6">
        <v>0</v>
      </c>
      <c r="AX36" s="6">
        <v>0</v>
      </c>
      <c r="AY36" s="6">
        <v>0</v>
      </c>
      <c r="AZ36" s="7">
        <v>310348</v>
      </c>
      <c r="BA36" s="6">
        <v>0</v>
      </c>
      <c r="BB36" s="7">
        <v>1856666</v>
      </c>
      <c r="BC36" s="7">
        <v>4678743</v>
      </c>
      <c r="BD36" s="6">
        <v>0</v>
      </c>
      <c r="BE36" s="7">
        <v>13187838</v>
      </c>
      <c r="BF36" s="7">
        <v>365630</v>
      </c>
      <c r="BG36" s="7">
        <v>3293485</v>
      </c>
      <c r="BH36" s="6">
        <v>0</v>
      </c>
      <c r="BI36" s="7">
        <v>37250</v>
      </c>
      <c r="BJ36" s="7">
        <v>892727</v>
      </c>
      <c r="BK36" s="7">
        <v>142748</v>
      </c>
      <c r="BL36" s="6">
        <v>0</v>
      </c>
      <c r="BM36" s="6">
        <v>0</v>
      </c>
      <c r="BN36" s="7">
        <v>5355477</v>
      </c>
      <c r="BO36" s="6">
        <v>0</v>
      </c>
      <c r="BP36" s="6">
        <v>0</v>
      </c>
      <c r="BQ36" s="7">
        <v>-138432808</v>
      </c>
      <c r="BR36" s="6">
        <v>0</v>
      </c>
      <c r="BS36" s="6">
        <v>0</v>
      </c>
      <c r="BT36" s="6">
        <v>0</v>
      </c>
      <c r="BU36" s="6">
        <v>0</v>
      </c>
      <c r="BV36" s="7">
        <v>3578694</v>
      </c>
      <c r="BW36" s="6">
        <v>0</v>
      </c>
      <c r="BX36" s="7">
        <v>7501083</v>
      </c>
      <c r="BY36" s="6">
        <v>0</v>
      </c>
      <c r="BZ36" s="6">
        <v>0</v>
      </c>
      <c r="CA36" s="6">
        <v>0</v>
      </c>
      <c r="CB36" s="11">
        <v>0</v>
      </c>
      <c r="CC36" s="18">
        <f t="shared" si="0"/>
        <v>570177052</v>
      </c>
    </row>
    <row r="37" spans="1:81" ht="12" thickBot="1" x14ac:dyDescent="0.25">
      <c r="A37" s="10" t="s">
        <v>33</v>
      </c>
      <c r="B37" s="6">
        <v>0</v>
      </c>
      <c r="C37" s="6">
        <v>0</v>
      </c>
      <c r="D37" s="6"/>
      <c r="E37" s="7">
        <v>229601771</v>
      </c>
      <c r="F37" s="6"/>
      <c r="G37" s="6"/>
      <c r="H37" s="7">
        <v>3316</v>
      </c>
      <c r="I37" s="6">
        <v>0</v>
      </c>
      <c r="J37" s="7">
        <v>21724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7">
        <v>138554</v>
      </c>
      <c r="S37" s="6">
        <v>0</v>
      </c>
      <c r="T37" s="7">
        <v>537296</v>
      </c>
      <c r="U37" s="7">
        <v>8422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7">
        <v>58189756</v>
      </c>
      <c r="AI37" s="7">
        <v>231262773</v>
      </c>
      <c r="AJ37" s="7">
        <v>6908747</v>
      </c>
      <c r="AK37" s="6">
        <v>0</v>
      </c>
      <c r="AL37" s="7">
        <v>145807990</v>
      </c>
      <c r="AM37" s="7">
        <v>432624382</v>
      </c>
      <c r="AN37" s="6">
        <v>0</v>
      </c>
      <c r="AO37" s="7">
        <v>2302026945</v>
      </c>
      <c r="AP37" s="7">
        <v>1539952418</v>
      </c>
      <c r="AQ37" s="7">
        <v>22741027</v>
      </c>
      <c r="AR37" s="7">
        <v>711705632</v>
      </c>
      <c r="AS37" s="7">
        <v>1518367455</v>
      </c>
      <c r="AT37" s="6">
        <v>0</v>
      </c>
      <c r="AU37" s="7">
        <v>455705192</v>
      </c>
      <c r="AV37" s="6">
        <v>0</v>
      </c>
      <c r="AW37" s="6">
        <v>0</v>
      </c>
      <c r="AX37" s="6">
        <v>0</v>
      </c>
      <c r="AY37" s="7">
        <v>9387404</v>
      </c>
      <c r="AZ37" s="7">
        <v>128672088</v>
      </c>
      <c r="BA37" s="7">
        <v>7894403</v>
      </c>
      <c r="BB37" s="7">
        <v>4984426</v>
      </c>
      <c r="BC37" s="7">
        <v>57224272</v>
      </c>
      <c r="BD37" s="7">
        <v>171771651</v>
      </c>
      <c r="BE37" s="7">
        <v>225134452</v>
      </c>
      <c r="BF37" s="7">
        <v>2043920</v>
      </c>
      <c r="BG37" s="7">
        <v>4733487</v>
      </c>
      <c r="BH37" s="7">
        <v>6762870</v>
      </c>
      <c r="BI37" s="7">
        <v>173103521</v>
      </c>
      <c r="BJ37" s="7">
        <v>26710577</v>
      </c>
      <c r="BK37" s="7">
        <v>3709955</v>
      </c>
      <c r="BL37" s="6">
        <v>0</v>
      </c>
      <c r="BM37" s="6">
        <v>0</v>
      </c>
      <c r="BN37" s="7">
        <v>90669946</v>
      </c>
      <c r="BO37" s="7">
        <v>13085670</v>
      </c>
      <c r="BP37" s="7">
        <v>10897419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7">
        <v>45168316</v>
      </c>
      <c r="BW37" s="6">
        <v>0</v>
      </c>
      <c r="BX37" s="7">
        <v>420685817</v>
      </c>
      <c r="BY37" s="7">
        <v>72236592</v>
      </c>
      <c r="BZ37" s="6">
        <v>0</v>
      </c>
      <c r="CA37" s="6">
        <v>0</v>
      </c>
      <c r="CB37" s="11">
        <v>0</v>
      </c>
      <c r="CC37" s="18">
        <f t="shared" si="0"/>
        <v>9130480186</v>
      </c>
    </row>
    <row r="38" spans="1:81" ht="12" thickBot="1" x14ac:dyDescent="0.25">
      <c r="A38" s="10" t="s">
        <v>34</v>
      </c>
      <c r="B38" s="6">
        <v>0</v>
      </c>
      <c r="C38" s="6">
        <v>0</v>
      </c>
      <c r="D38" s="6"/>
      <c r="E38" s="6">
        <v>0</v>
      </c>
      <c r="F38" s="6"/>
      <c r="G38" s="6"/>
      <c r="H38" s="7">
        <v>407800</v>
      </c>
      <c r="I38" s="6">
        <v>0</v>
      </c>
      <c r="J38" s="7">
        <v>4971094</v>
      </c>
      <c r="K38" s="6">
        <v>0</v>
      </c>
      <c r="L38" s="6">
        <v>0</v>
      </c>
      <c r="M38" s="6">
        <v>0</v>
      </c>
      <c r="N38" s="6">
        <v>0</v>
      </c>
      <c r="O38" s="7">
        <v>670778</v>
      </c>
      <c r="P38" s="6">
        <v>0</v>
      </c>
      <c r="Q38" s="6">
        <v>0</v>
      </c>
      <c r="R38" s="7">
        <v>5369567</v>
      </c>
      <c r="S38" s="7">
        <v>14407210</v>
      </c>
      <c r="T38" s="7">
        <v>7251100</v>
      </c>
      <c r="U38" s="7">
        <v>1476018</v>
      </c>
      <c r="V38" s="7">
        <v>3900267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7">
        <v>294456</v>
      </c>
      <c r="AI38" s="7">
        <v>234126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7">
        <v>2132794</v>
      </c>
      <c r="AP38" s="7">
        <v>1553299</v>
      </c>
      <c r="AQ38" s="6">
        <v>0</v>
      </c>
      <c r="AR38" s="7">
        <v>186177</v>
      </c>
      <c r="AS38" s="7">
        <v>1833988</v>
      </c>
      <c r="AT38" s="6">
        <v>0</v>
      </c>
      <c r="AU38" s="7">
        <v>308083</v>
      </c>
      <c r="AV38" s="6">
        <v>0</v>
      </c>
      <c r="AW38" s="6">
        <v>0</v>
      </c>
      <c r="AX38" s="6">
        <v>0</v>
      </c>
      <c r="AY38" s="6">
        <v>0</v>
      </c>
      <c r="AZ38" s="7">
        <v>8911212</v>
      </c>
      <c r="BA38" s="7">
        <v>68062</v>
      </c>
      <c r="BB38" s="7">
        <v>68884</v>
      </c>
      <c r="BC38" s="7">
        <v>75143</v>
      </c>
      <c r="BD38" s="6">
        <v>0</v>
      </c>
      <c r="BE38" s="6">
        <v>0</v>
      </c>
      <c r="BF38" s="7">
        <v>269672</v>
      </c>
      <c r="BG38" s="7">
        <v>39541</v>
      </c>
      <c r="BH38" s="7">
        <v>53730</v>
      </c>
      <c r="BI38" s="6">
        <v>0</v>
      </c>
      <c r="BJ38" s="7">
        <v>20332</v>
      </c>
      <c r="BK38" s="7">
        <v>286351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7">
        <v>1573005</v>
      </c>
      <c r="BW38" s="6">
        <v>0</v>
      </c>
      <c r="BX38" s="7">
        <v>7249910</v>
      </c>
      <c r="BY38" s="6">
        <v>0</v>
      </c>
      <c r="BZ38" s="6">
        <v>0</v>
      </c>
      <c r="CA38" s="6">
        <v>0</v>
      </c>
      <c r="CB38" s="11">
        <v>0</v>
      </c>
      <c r="CC38" s="18">
        <f t="shared" si="0"/>
        <v>63612599</v>
      </c>
    </row>
    <row r="39" spans="1:81" ht="12" thickBot="1" x14ac:dyDescent="0.25">
      <c r="A39" s="10" t="s">
        <v>35</v>
      </c>
      <c r="B39" s="6">
        <v>0</v>
      </c>
      <c r="C39" s="6">
        <v>0</v>
      </c>
      <c r="D39" s="7">
        <v>2106099</v>
      </c>
      <c r="E39" s="6">
        <v>0</v>
      </c>
      <c r="F39" s="7">
        <v>26115172</v>
      </c>
      <c r="G39" s="7">
        <v>1922452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7">
        <v>4456225</v>
      </c>
      <c r="AI39" s="6"/>
      <c r="AJ39" s="7">
        <v>18377106</v>
      </c>
      <c r="AK39" s="6">
        <v>0</v>
      </c>
      <c r="AL39" s="7">
        <v>63299755</v>
      </c>
      <c r="AM39" s="7">
        <v>51230296</v>
      </c>
      <c r="AN39" s="6">
        <v>0</v>
      </c>
      <c r="AO39" s="7">
        <v>71187843</v>
      </c>
      <c r="AP39" s="7">
        <v>56472924</v>
      </c>
      <c r="AQ39" s="7">
        <v>65771140</v>
      </c>
      <c r="AR39" s="7">
        <v>79030222</v>
      </c>
      <c r="AS39" s="7">
        <v>55375779</v>
      </c>
      <c r="AT39" s="7">
        <v>48523059</v>
      </c>
      <c r="AU39" s="7">
        <v>46552734</v>
      </c>
      <c r="AV39" s="6">
        <v>0</v>
      </c>
      <c r="AW39" s="6">
        <v>0</v>
      </c>
      <c r="AX39" s="6">
        <v>0</v>
      </c>
      <c r="AY39" s="7">
        <v>863045</v>
      </c>
      <c r="AZ39" s="7">
        <v>36359018</v>
      </c>
      <c r="BA39" s="6">
        <v>0</v>
      </c>
      <c r="BB39" s="7">
        <v>1817358</v>
      </c>
      <c r="BC39" s="7">
        <v>6123492</v>
      </c>
      <c r="BD39" s="6"/>
      <c r="BE39" s="7">
        <v>10611615</v>
      </c>
      <c r="BF39" s="7">
        <v>51198</v>
      </c>
      <c r="BG39" s="7">
        <v>4467458</v>
      </c>
      <c r="BH39" s="7">
        <v>266321</v>
      </c>
      <c r="BI39" s="6">
        <v>0</v>
      </c>
      <c r="BJ39" s="7">
        <v>1293734</v>
      </c>
      <c r="BK39" s="7">
        <v>257686</v>
      </c>
      <c r="BL39" s="7">
        <v>291538</v>
      </c>
      <c r="BM39" s="7">
        <v>39548</v>
      </c>
      <c r="BN39" s="7">
        <v>7545735</v>
      </c>
      <c r="BO39" s="6">
        <v>0</v>
      </c>
      <c r="BP39" s="6">
        <v>0</v>
      </c>
      <c r="BQ39" s="7">
        <v>-43240801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7">
        <v>64868477</v>
      </c>
      <c r="BY39" s="6">
        <v>0</v>
      </c>
      <c r="BZ39" s="6">
        <v>0</v>
      </c>
      <c r="CA39" s="7">
        <v>742621</v>
      </c>
      <c r="CB39" s="12">
        <v>1868986</v>
      </c>
      <c r="CC39" s="18">
        <f t="shared" si="0"/>
        <v>684647835</v>
      </c>
    </row>
    <row r="40" spans="1:81" ht="12" thickBot="1" x14ac:dyDescent="0.25">
      <c r="A40" s="10" t="s">
        <v>36</v>
      </c>
      <c r="B40" s="6">
        <v>0</v>
      </c>
      <c r="C40" s="6">
        <v>0</v>
      </c>
      <c r="D40" s="6"/>
      <c r="E40" s="6">
        <v>0</v>
      </c>
      <c r="F40" s="6"/>
      <c r="G40" s="6"/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7">
        <v>792971</v>
      </c>
      <c r="AI40" s="7">
        <v>982510</v>
      </c>
      <c r="AJ40" s="6">
        <v>0</v>
      </c>
      <c r="AK40" s="7">
        <v>86252</v>
      </c>
      <c r="AL40" s="6">
        <v>0</v>
      </c>
      <c r="AM40" s="7">
        <v>4311364</v>
      </c>
      <c r="AN40" s="6">
        <v>0</v>
      </c>
      <c r="AO40" s="7">
        <v>10110986</v>
      </c>
      <c r="AP40" s="7">
        <v>14057886</v>
      </c>
      <c r="AQ40" s="7">
        <v>2440333</v>
      </c>
      <c r="AR40" s="7">
        <v>12037279</v>
      </c>
      <c r="AS40" s="7">
        <v>9075682</v>
      </c>
      <c r="AT40" s="7">
        <v>4238781</v>
      </c>
      <c r="AU40" s="7">
        <v>2446555</v>
      </c>
      <c r="AV40" s="6">
        <v>0</v>
      </c>
      <c r="AW40" s="6">
        <v>0</v>
      </c>
      <c r="AX40" s="6">
        <v>0</v>
      </c>
      <c r="AY40" s="7">
        <v>863611</v>
      </c>
      <c r="AZ40" s="7">
        <v>744089</v>
      </c>
      <c r="BA40" s="6">
        <v>0</v>
      </c>
      <c r="BB40" s="7">
        <v>314603</v>
      </c>
      <c r="BC40" s="7">
        <v>570318</v>
      </c>
      <c r="BD40" s="7">
        <v>463502</v>
      </c>
      <c r="BE40" s="7">
        <v>1167493</v>
      </c>
      <c r="BF40" s="7">
        <v>36285</v>
      </c>
      <c r="BG40" s="7">
        <v>500835</v>
      </c>
      <c r="BH40" s="7">
        <v>40375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7">
        <v>1692883</v>
      </c>
      <c r="BO40" s="6">
        <v>0</v>
      </c>
      <c r="BP40" s="6">
        <v>0</v>
      </c>
      <c r="BQ40" s="7">
        <v>-9364012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7">
        <v>327879</v>
      </c>
      <c r="BY40" s="6">
        <v>0</v>
      </c>
      <c r="BZ40" s="6">
        <v>0</v>
      </c>
      <c r="CA40" s="6">
        <v>0</v>
      </c>
      <c r="CB40" s="11">
        <v>0</v>
      </c>
      <c r="CC40" s="18">
        <f t="shared" si="0"/>
        <v>57938460</v>
      </c>
    </row>
    <row r="41" spans="1:81" ht="12" thickBot="1" x14ac:dyDescent="0.25">
      <c r="A41" s="10" t="s">
        <v>37</v>
      </c>
      <c r="B41" s="6">
        <v>0</v>
      </c>
      <c r="C41" s="6">
        <v>0</v>
      </c>
      <c r="D41" s="6"/>
      <c r="E41" s="6">
        <v>0</v>
      </c>
      <c r="F41" s="6"/>
      <c r="G41" s="6"/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7">
        <v>2366</v>
      </c>
      <c r="AI41" s="6">
        <v>0</v>
      </c>
      <c r="AJ41" s="7">
        <v>37065</v>
      </c>
      <c r="AK41" s="6">
        <v>0</v>
      </c>
      <c r="AL41" s="7">
        <v>3576771</v>
      </c>
      <c r="AM41" s="6">
        <v>0</v>
      </c>
      <c r="AN41" s="6">
        <v>0</v>
      </c>
      <c r="AO41" s="7">
        <v>4870077</v>
      </c>
      <c r="AP41" s="7">
        <v>1707122</v>
      </c>
      <c r="AQ41" s="7">
        <v>206287</v>
      </c>
      <c r="AR41" s="7">
        <v>536097</v>
      </c>
      <c r="AS41" s="7">
        <v>1965041</v>
      </c>
      <c r="AT41" s="7">
        <v>800140</v>
      </c>
      <c r="AU41" s="7">
        <v>984145</v>
      </c>
      <c r="AV41" s="6">
        <v>0</v>
      </c>
      <c r="AW41" s="6">
        <v>0</v>
      </c>
      <c r="AX41" s="6">
        <v>0</v>
      </c>
      <c r="AY41" s="7">
        <v>16562</v>
      </c>
      <c r="AZ41" s="7">
        <v>840495</v>
      </c>
      <c r="BA41" s="6">
        <v>0</v>
      </c>
      <c r="BB41" s="7">
        <v>38994</v>
      </c>
      <c r="BC41" s="7">
        <v>44811</v>
      </c>
      <c r="BD41" s="7">
        <v>74418</v>
      </c>
      <c r="BE41" s="7">
        <v>529991</v>
      </c>
      <c r="BF41" s="6">
        <v>0</v>
      </c>
      <c r="BG41" s="7">
        <v>82560</v>
      </c>
      <c r="BH41" s="7">
        <v>20348</v>
      </c>
      <c r="BI41" s="6">
        <v>0</v>
      </c>
      <c r="BJ41" s="7">
        <v>1193</v>
      </c>
      <c r="BK41" s="7">
        <v>13484</v>
      </c>
      <c r="BL41" s="6">
        <v>0</v>
      </c>
      <c r="BM41" s="6">
        <v>0</v>
      </c>
      <c r="BN41" s="7">
        <v>185828</v>
      </c>
      <c r="BO41" s="6">
        <v>0</v>
      </c>
      <c r="BP41" s="6">
        <v>0</v>
      </c>
      <c r="BQ41" s="7">
        <v>-577236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11">
        <v>0</v>
      </c>
      <c r="CC41" s="18">
        <f t="shared" si="0"/>
        <v>15956559</v>
      </c>
    </row>
    <row r="42" spans="1:81" ht="12" thickBot="1" x14ac:dyDescent="0.25">
      <c r="A42" s="10" t="s">
        <v>38</v>
      </c>
      <c r="B42" s="7">
        <v>178197</v>
      </c>
      <c r="C42" s="6">
        <v>0</v>
      </c>
      <c r="D42" s="6"/>
      <c r="E42" s="7">
        <v>242440</v>
      </c>
      <c r="F42" s="6"/>
      <c r="G42" s="6"/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7">
        <v>197343</v>
      </c>
      <c r="AI42" s="6">
        <v>0</v>
      </c>
      <c r="AJ42" s="7">
        <v>678863</v>
      </c>
      <c r="AK42" s="6">
        <v>0</v>
      </c>
      <c r="AL42" s="6">
        <v>0</v>
      </c>
      <c r="AM42" s="7">
        <v>8964226</v>
      </c>
      <c r="AN42" s="6">
        <v>0</v>
      </c>
      <c r="AO42" s="7">
        <v>12368477</v>
      </c>
      <c r="AP42" s="7">
        <v>4400314</v>
      </c>
      <c r="AQ42" s="7">
        <v>7566462</v>
      </c>
      <c r="AR42" s="7">
        <v>5971607</v>
      </c>
      <c r="AS42" s="7">
        <v>4183228</v>
      </c>
      <c r="AT42" s="7">
        <v>1982692</v>
      </c>
      <c r="AU42" s="7">
        <v>965350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7">
        <v>333900</v>
      </c>
      <c r="BB42" s="7">
        <v>27285</v>
      </c>
      <c r="BC42" s="7">
        <v>139587</v>
      </c>
      <c r="BD42" s="7">
        <v>292072</v>
      </c>
      <c r="BE42" s="7">
        <v>2704800</v>
      </c>
      <c r="BF42" s="7">
        <v>61101</v>
      </c>
      <c r="BG42" s="7">
        <v>941349</v>
      </c>
      <c r="BH42" s="7">
        <v>61731</v>
      </c>
      <c r="BI42" s="6">
        <v>0</v>
      </c>
      <c r="BJ42" s="7">
        <v>91240</v>
      </c>
      <c r="BK42" s="6">
        <v>0</v>
      </c>
      <c r="BL42" s="6">
        <v>0</v>
      </c>
      <c r="BM42" s="6">
        <v>0</v>
      </c>
      <c r="BN42" s="7">
        <v>2681901</v>
      </c>
      <c r="BO42" s="6">
        <v>0</v>
      </c>
      <c r="BP42" s="6">
        <v>0</v>
      </c>
      <c r="BQ42" s="7">
        <v>-1970508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7">
        <v>867114</v>
      </c>
      <c r="BY42" s="6">
        <v>0</v>
      </c>
      <c r="BZ42" s="6">
        <v>0</v>
      </c>
      <c r="CA42" s="6">
        <v>0</v>
      </c>
      <c r="CB42" s="11">
        <v>0</v>
      </c>
      <c r="CC42" s="18">
        <f t="shared" si="0"/>
        <v>53930771</v>
      </c>
    </row>
    <row r="43" spans="1:81" ht="12" thickBot="1" x14ac:dyDescent="0.25">
      <c r="A43" s="10" t="s">
        <v>39</v>
      </c>
      <c r="B43" s="6">
        <v>0</v>
      </c>
      <c r="C43" s="6">
        <v>0</v>
      </c>
      <c r="D43" s="6"/>
      <c r="E43" s="6">
        <v>0</v>
      </c>
      <c r="F43" s="6"/>
      <c r="G43" s="6"/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7">
        <v>2339958</v>
      </c>
      <c r="AI43" s="7">
        <v>265448</v>
      </c>
      <c r="AJ43" s="7">
        <v>9262688</v>
      </c>
      <c r="AK43" s="6">
        <v>0</v>
      </c>
      <c r="AL43" s="7">
        <v>59888291</v>
      </c>
      <c r="AM43" s="7">
        <v>2837259</v>
      </c>
      <c r="AN43" s="6">
        <v>0</v>
      </c>
      <c r="AO43" s="7">
        <v>32232148</v>
      </c>
      <c r="AP43" s="7">
        <v>34210299</v>
      </c>
      <c r="AQ43" s="7">
        <v>23815908</v>
      </c>
      <c r="AR43" s="7">
        <v>39524681</v>
      </c>
      <c r="AS43" s="7">
        <v>53089650</v>
      </c>
      <c r="AT43" s="7">
        <v>43949357</v>
      </c>
      <c r="AU43" s="7">
        <v>14312474</v>
      </c>
      <c r="AV43" s="6">
        <v>0</v>
      </c>
      <c r="AW43" s="6">
        <v>0</v>
      </c>
      <c r="AX43" s="6">
        <v>0</v>
      </c>
      <c r="AY43" s="7">
        <v>1395300</v>
      </c>
      <c r="AZ43" s="7">
        <v>10275057</v>
      </c>
      <c r="BA43" s="6">
        <v>0</v>
      </c>
      <c r="BB43" s="7">
        <v>1146612</v>
      </c>
      <c r="BC43" s="7">
        <v>2869446</v>
      </c>
      <c r="BD43" s="7">
        <v>4111541</v>
      </c>
      <c r="BE43" s="7">
        <v>8537468</v>
      </c>
      <c r="BF43" s="7">
        <v>64072</v>
      </c>
      <c r="BG43" s="7">
        <v>842723</v>
      </c>
      <c r="BH43" s="7">
        <v>963168</v>
      </c>
      <c r="BI43" s="7">
        <v>837763</v>
      </c>
      <c r="BJ43" s="7">
        <v>869836</v>
      </c>
      <c r="BK43" s="7">
        <v>98856</v>
      </c>
      <c r="BL43" s="6">
        <v>0</v>
      </c>
      <c r="BM43" s="6">
        <v>0</v>
      </c>
      <c r="BN43" s="7">
        <v>1566480</v>
      </c>
      <c r="BO43" s="6">
        <v>0</v>
      </c>
      <c r="BP43" s="6">
        <v>0</v>
      </c>
      <c r="BQ43" s="7">
        <v>-49104196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7">
        <v>8679865</v>
      </c>
      <c r="BY43" s="6">
        <v>0</v>
      </c>
      <c r="BZ43" s="6">
        <v>0</v>
      </c>
      <c r="CA43" s="7">
        <v>270820</v>
      </c>
      <c r="CB43" s="11">
        <v>0</v>
      </c>
      <c r="CC43" s="18">
        <f t="shared" si="0"/>
        <v>309152972</v>
      </c>
    </row>
    <row r="44" spans="1:81" ht="12" thickBot="1" x14ac:dyDescent="0.25">
      <c r="A44" s="10" t="s">
        <v>40</v>
      </c>
      <c r="B44" s="6">
        <v>0</v>
      </c>
      <c r="C44" s="6">
        <v>0</v>
      </c>
      <c r="D44" s="6">
        <v>0</v>
      </c>
      <c r="E44" s="6">
        <v>0</v>
      </c>
      <c r="F44" s="7">
        <v>415564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7">
        <v>219284</v>
      </c>
      <c r="AI44" s="6"/>
      <c r="AJ44" s="7">
        <v>1110969</v>
      </c>
      <c r="AK44" s="6">
        <v>0</v>
      </c>
      <c r="AL44" s="6">
        <v>0</v>
      </c>
      <c r="AM44" s="7">
        <v>2909719</v>
      </c>
      <c r="AN44" s="6">
        <v>0</v>
      </c>
      <c r="AO44" s="7">
        <v>1641744</v>
      </c>
      <c r="AP44" s="7">
        <v>5030196</v>
      </c>
      <c r="AQ44" s="7">
        <v>945261</v>
      </c>
      <c r="AR44" s="7">
        <v>3452479</v>
      </c>
      <c r="AS44" s="7">
        <v>5528277</v>
      </c>
      <c r="AT44" s="7">
        <v>532205</v>
      </c>
      <c r="AU44" s="7">
        <v>2961412</v>
      </c>
      <c r="AV44" s="7">
        <v>1030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7">
        <v>93527</v>
      </c>
      <c r="BC44" s="7">
        <v>61575</v>
      </c>
      <c r="BD44" s="6"/>
      <c r="BE44" s="7">
        <v>1076921</v>
      </c>
      <c r="BF44" s="6">
        <v>0</v>
      </c>
      <c r="BG44" s="7">
        <v>281451</v>
      </c>
      <c r="BH44" s="7">
        <v>20870</v>
      </c>
      <c r="BI44" s="6">
        <v>0</v>
      </c>
      <c r="BJ44" s="6">
        <v>0</v>
      </c>
      <c r="BK44" s="7">
        <v>1426</v>
      </c>
      <c r="BL44" s="6">
        <v>0</v>
      </c>
      <c r="BM44" s="6">
        <v>0</v>
      </c>
      <c r="BN44" s="7">
        <v>97796</v>
      </c>
      <c r="BO44" s="6">
        <v>0</v>
      </c>
      <c r="BP44" s="6">
        <v>0</v>
      </c>
      <c r="BQ44" s="7">
        <v>-2553030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7">
        <v>138628</v>
      </c>
      <c r="BY44" s="6">
        <v>0</v>
      </c>
      <c r="BZ44" s="6">
        <v>0</v>
      </c>
      <c r="CA44" s="6">
        <v>0</v>
      </c>
      <c r="CB44" s="11">
        <v>0</v>
      </c>
      <c r="CC44" s="18">
        <f t="shared" si="0"/>
        <v>23967304</v>
      </c>
    </row>
    <row r="45" spans="1:81" ht="12" thickBot="1" x14ac:dyDescent="0.25">
      <c r="A45" s="10" t="s">
        <v>41</v>
      </c>
      <c r="B45" s="6">
        <v>0</v>
      </c>
      <c r="C45" s="6">
        <v>0</v>
      </c>
      <c r="D45" s="6"/>
      <c r="E45" s="7">
        <v>1019933</v>
      </c>
      <c r="F45" s="6"/>
      <c r="G45" s="6"/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7">
        <v>1838810</v>
      </c>
      <c r="AK45" s="6">
        <v>0</v>
      </c>
      <c r="AL45" s="6">
        <v>0</v>
      </c>
      <c r="AM45" s="7">
        <v>3268437</v>
      </c>
      <c r="AN45" s="6">
        <v>0</v>
      </c>
      <c r="AO45" s="7">
        <v>6184783</v>
      </c>
      <c r="AP45" s="7">
        <v>3609945</v>
      </c>
      <c r="AQ45" s="7">
        <v>3345311</v>
      </c>
      <c r="AR45" s="7">
        <v>2329453</v>
      </c>
      <c r="AS45" s="7">
        <v>6717845</v>
      </c>
      <c r="AT45" s="7">
        <v>702569</v>
      </c>
      <c r="AU45" s="7">
        <v>1905681</v>
      </c>
      <c r="AV45" s="6">
        <v>0</v>
      </c>
      <c r="AW45" s="6">
        <v>0</v>
      </c>
      <c r="AX45" s="6">
        <v>0</v>
      </c>
      <c r="AY45" s="7">
        <v>278455</v>
      </c>
      <c r="AZ45" s="7">
        <v>179606</v>
      </c>
      <c r="BA45" s="6">
        <v>0</v>
      </c>
      <c r="BB45" s="7">
        <v>232043</v>
      </c>
      <c r="BC45" s="7">
        <v>418859</v>
      </c>
      <c r="BD45" s="6">
        <v>0</v>
      </c>
      <c r="BE45" s="7">
        <v>1210262</v>
      </c>
      <c r="BF45" s="7">
        <v>10960</v>
      </c>
      <c r="BG45" s="7">
        <v>261628</v>
      </c>
      <c r="BH45" s="6">
        <v>0</v>
      </c>
      <c r="BI45" s="6">
        <v>0</v>
      </c>
      <c r="BJ45" s="7">
        <v>599304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7">
        <v>-6117716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11">
        <v>0</v>
      </c>
      <c r="CC45" s="18">
        <f t="shared" si="0"/>
        <v>27996168</v>
      </c>
    </row>
    <row r="46" spans="1:81" ht="12" thickBot="1" x14ac:dyDescent="0.25">
      <c r="A46" s="10" t="s">
        <v>42</v>
      </c>
      <c r="B46" s="6">
        <v>0</v>
      </c>
      <c r="C46" s="6">
        <v>0</v>
      </c>
      <c r="D46" s="6"/>
      <c r="E46" s="6">
        <v>0</v>
      </c>
      <c r="F46" s="6"/>
      <c r="G46" s="6"/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7">
        <v>385690</v>
      </c>
      <c r="AI46" s="7">
        <v>364045</v>
      </c>
      <c r="AJ46" s="7">
        <v>1128336</v>
      </c>
      <c r="AK46" s="6">
        <v>0</v>
      </c>
      <c r="AL46" s="6">
        <v>0</v>
      </c>
      <c r="AM46" s="7">
        <v>17031294</v>
      </c>
      <c r="AN46" s="6">
        <v>0</v>
      </c>
      <c r="AO46" s="7">
        <v>38369731</v>
      </c>
      <c r="AP46" s="7">
        <v>53161202</v>
      </c>
      <c r="AQ46" s="7">
        <v>33594419</v>
      </c>
      <c r="AR46" s="7">
        <v>110187258</v>
      </c>
      <c r="AS46" s="7">
        <v>75704254</v>
      </c>
      <c r="AT46" s="7">
        <v>22721712</v>
      </c>
      <c r="AU46" s="7">
        <v>24670246</v>
      </c>
      <c r="AV46" s="6">
        <v>0</v>
      </c>
      <c r="AW46" s="6">
        <v>0</v>
      </c>
      <c r="AX46" s="6">
        <v>0</v>
      </c>
      <c r="AY46" s="6">
        <v>0</v>
      </c>
      <c r="AZ46" s="7">
        <v>23890273</v>
      </c>
      <c r="BA46" s="6">
        <v>0</v>
      </c>
      <c r="BB46" s="7">
        <v>1084565</v>
      </c>
      <c r="BC46" s="7">
        <v>3301189</v>
      </c>
      <c r="BD46" s="7">
        <v>25594826</v>
      </c>
      <c r="BE46" s="7">
        <v>10845192</v>
      </c>
      <c r="BF46" s="7">
        <v>276017</v>
      </c>
      <c r="BG46" s="7">
        <v>1247265</v>
      </c>
      <c r="BH46" s="7">
        <v>131798</v>
      </c>
      <c r="BI46" s="7">
        <v>877841</v>
      </c>
      <c r="BJ46" s="7">
        <v>3627554</v>
      </c>
      <c r="BK46" s="6">
        <v>0</v>
      </c>
      <c r="BL46" s="6">
        <v>0</v>
      </c>
      <c r="BM46" s="6">
        <v>0</v>
      </c>
      <c r="BN46" s="7">
        <v>3465859</v>
      </c>
      <c r="BO46" s="6">
        <v>0</v>
      </c>
      <c r="BP46" s="6">
        <v>0</v>
      </c>
      <c r="BQ46" s="7">
        <v>-36843371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7">
        <v>6720715</v>
      </c>
      <c r="BY46" s="6">
        <v>0</v>
      </c>
      <c r="BZ46" s="6">
        <v>0</v>
      </c>
      <c r="CA46" s="6">
        <v>0</v>
      </c>
      <c r="CB46" s="12">
        <v>2249573</v>
      </c>
      <c r="CC46" s="18">
        <f t="shared" si="0"/>
        <v>423787483</v>
      </c>
    </row>
    <row r="47" spans="1:81" ht="12" thickBot="1" x14ac:dyDescent="0.25">
      <c r="A47" s="10" t="s">
        <v>43</v>
      </c>
      <c r="B47" s="6">
        <v>0</v>
      </c>
      <c r="C47" s="6">
        <v>0</v>
      </c>
      <c r="D47" s="6"/>
      <c r="E47" s="6">
        <v>0</v>
      </c>
      <c r="F47" s="6"/>
      <c r="G47" s="6"/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7">
        <v>381738</v>
      </c>
      <c r="AI47" s="7">
        <v>32555</v>
      </c>
      <c r="AJ47" s="6">
        <v>0</v>
      </c>
      <c r="AK47" s="6">
        <v>0</v>
      </c>
      <c r="AL47" s="6">
        <v>0</v>
      </c>
      <c r="AM47" s="7">
        <v>5566849</v>
      </c>
      <c r="AN47" s="6">
        <v>0</v>
      </c>
      <c r="AO47" s="7">
        <v>4761984</v>
      </c>
      <c r="AP47" s="7">
        <v>2311375</v>
      </c>
      <c r="AQ47" s="7">
        <v>70004</v>
      </c>
      <c r="AR47" s="7">
        <v>3393557</v>
      </c>
      <c r="AS47" s="7">
        <v>3553407</v>
      </c>
      <c r="AT47" s="7">
        <v>318777</v>
      </c>
      <c r="AU47" s="7">
        <v>2299472</v>
      </c>
      <c r="AV47" s="6">
        <v>0</v>
      </c>
      <c r="AW47" s="6">
        <v>0</v>
      </c>
      <c r="AX47" s="6">
        <v>0</v>
      </c>
      <c r="AY47" s="6">
        <v>0</v>
      </c>
      <c r="AZ47" s="7">
        <v>1087744</v>
      </c>
      <c r="BA47" s="6">
        <v>0</v>
      </c>
      <c r="BB47" s="7">
        <v>261474</v>
      </c>
      <c r="BC47" s="7">
        <v>506593</v>
      </c>
      <c r="BD47" s="7">
        <v>450467</v>
      </c>
      <c r="BE47" s="7">
        <v>1170994</v>
      </c>
      <c r="BF47" s="7">
        <v>8610</v>
      </c>
      <c r="BG47" s="7">
        <v>284979</v>
      </c>
      <c r="BH47" s="7">
        <v>2634</v>
      </c>
      <c r="BI47" s="6">
        <v>0</v>
      </c>
      <c r="BJ47" s="7">
        <v>134110</v>
      </c>
      <c r="BK47" s="7">
        <v>19220</v>
      </c>
      <c r="BL47" s="6">
        <v>0</v>
      </c>
      <c r="BM47" s="6">
        <v>0</v>
      </c>
      <c r="BN47" s="7">
        <v>562328</v>
      </c>
      <c r="BO47" s="6">
        <v>0</v>
      </c>
      <c r="BP47" s="6">
        <v>0</v>
      </c>
      <c r="BQ47" s="7">
        <v>-1707939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11">
        <v>0</v>
      </c>
      <c r="CC47" s="18">
        <f t="shared" si="0"/>
        <v>25470932</v>
      </c>
    </row>
    <row r="48" spans="1:81" ht="12" thickBot="1" x14ac:dyDescent="0.25">
      <c r="A48" s="10" t="s">
        <v>44</v>
      </c>
      <c r="B48" s="6">
        <v>0</v>
      </c>
      <c r="C48" s="6">
        <v>0</v>
      </c>
      <c r="D48" s="6"/>
      <c r="E48" s="7">
        <v>697333</v>
      </c>
      <c r="F48" s="6"/>
      <c r="G48" s="6"/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7">
        <v>69883</v>
      </c>
      <c r="AI48" s="6">
        <v>0</v>
      </c>
      <c r="AJ48" s="6">
        <v>0</v>
      </c>
      <c r="AK48" s="6">
        <v>0</v>
      </c>
      <c r="AL48" s="6">
        <v>0</v>
      </c>
      <c r="AM48" s="7">
        <v>1516192</v>
      </c>
      <c r="AN48" s="6">
        <v>0</v>
      </c>
      <c r="AO48" s="7">
        <v>26746712</v>
      </c>
      <c r="AP48" s="7">
        <v>21079859</v>
      </c>
      <c r="AQ48" s="7">
        <v>22291209</v>
      </c>
      <c r="AR48" s="7">
        <v>16497129</v>
      </c>
      <c r="AS48" s="7">
        <v>35028627</v>
      </c>
      <c r="AT48" s="7">
        <v>13221495</v>
      </c>
      <c r="AU48" s="7">
        <v>10398464</v>
      </c>
      <c r="AV48" s="6">
        <v>0</v>
      </c>
      <c r="AW48" s="6">
        <v>0</v>
      </c>
      <c r="AX48" s="6">
        <v>0</v>
      </c>
      <c r="AY48" s="7">
        <v>2251316</v>
      </c>
      <c r="AZ48" s="6">
        <v>0</v>
      </c>
      <c r="BA48" s="7">
        <v>377009</v>
      </c>
      <c r="BB48" s="7">
        <v>712088</v>
      </c>
      <c r="BC48" s="7">
        <v>1656712</v>
      </c>
      <c r="BD48" s="6">
        <v>0</v>
      </c>
      <c r="BE48" s="7">
        <v>1954646</v>
      </c>
      <c r="BF48" s="7">
        <v>224974</v>
      </c>
      <c r="BG48" s="7">
        <v>399985</v>
      </c>
      <c r="BH48" s="7">
        <v>124136</v>
      </c>
      <c r="BI48" s="6">
        <v>0</v>
      </c>
      <c r="BJ48" s="7">
        <v>236292</v>
      </c>
      <c r="BK48" s="6">
        <v>0</v>
      </c>
      <c r="BL48" s="6">
        <v>0</v>
      </c>
      <c r="BM48" s="6">
        <v>0</v>
      </c>
      <c r="BN48" s="7">
        <v>41545</v>
      </c>
      <c r="BO48" s="6">
        <v>0</v>
      </c>
      <c r="BP48" s="7">
        <v>133004</v>
      </c>
      <c r="BQ48" s="7">
        <v>-43960304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7">
        <v>2904910</v>
      </c>
      <c r="BY48" s="6">
        <v>0</v>
      </c>
      <c r="BZ48" s="6">
        <v>0</v>
      </c>
      <c r="CA48" s="6">
        <v>0</v>
      </c>
      <c r="CB48" s="11">
        <v>0</v>
      </c>
      <c r="CC48" s="18">
        <f t="shared" si="0"/>
        <v>114603216</v>
      </c>
    </row>
    <row r="49" spans="1:81" ht="12" thickBot="1" x14ac:dyDescent="0.25">
      <c r="A49" s="10" t="s">
        <v>45</v>
      </c>
      <c r="B49" s="6">
        <v>0</v>
      </c>
      <c r="C49" s="6">
        <v>0</v>
      </c>
      <c r="D49" s="6"/>
      <c r="E49" s="6">
        <v>0</v>
      </c>
      <c r="F49" s="6"/>
      <c r="G49" s="6"/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7">
        <v>3609391</v>
      </c>
      <c r="AI49" s="6">
        <v>0</v>
      </c>
      <c r="AJ49" s="6">
        <v>0</v>
      </c>
      <c r="AK49" s="6">
        <v>0</v>
      </c>
      <c r="AL49" s="6">
        <v>0</v>
      </c>
      <c r="AM49" s="7">
        <v>8577645</v>
      </c>
      <c r="AN49" s="6">
        <v>0</v>
      </c>
      <c r="AO49" s="7">
        <v>17641360</v>
      </c>
      <c r="AP49" s="7">
        <v>18147955</v>
      </c>
      <c r="AQ49" s="7">
        <v>8880354</v>
      </c>
      <c r="AR49" s="7">
        <v>25708485</v>
      </c>
      <c r="AS49" s="7">
        <v>18186349</v>
      </c>
      <c r="AT49" s="7">
        <v>9626844</v>
      </c>
      <c r="AU49" s="7">
        <v>10932607</v>
      </c>
      <c r="AV49" s="6">
        <v>0</v>
      </c>
      <c r="AW49" s="6">
        <v>0</v>
      </c>
      <c r="AX49" s="6">
        <v>0</v>
      </c>
      <c r="AY49" s="6">
        <v>0</v>
      </c>
      <c r="AZ49" s="7">
        <v>281705</v>
      </c>
      <c r="BA49" s="7">
        <v>1012021</v>
      </c>
      <c r="BB49" s="7">
        <v>333113</v>
      </c>
      <c r="BC49" s="7">
        <v>402030</v>
      </c>
      <c r="BD49" s="7">
        <v>884545</v>
      </c>
      <c r="BE49" s="7">
        <v>2969573</v>
      </c>
      <c r="BF49" s="7">
        <v>66206</v>
      </c>
      <c r="BG49" s="7">
        <v>251505</v>
      </c>
      <c r="BH49" s="7">
        <v>97313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7">
        <v>281729</v>
      </c>
      <c r="BO49" s="6">
        <v>0</v>
      </c>
      <c r="BP49" s="6">
        <v>0</v>
      </c>
      <c r="BQ49" s="7">
        <v>-25193685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11">
        <v>0</v>
      </c>
      <c r="CC49" s="18">
        <f t="shared" si="0"/>
        <v>102697045</v>
      </c>
    </row>
    <row r="50" spans="1:81" ht="12" thickBot="1" x14ac:dyDescent="0.25">
      <c r="A50" s="10" t="s">
        <v>46</v>
      </c>
      <c r="B50" s="7">
        <v>1926</v>
      </c>
      <c r="C50" s="6">
        <v>0</v>
      </c>
      <c r="D50" s="6"/>
      <c r="E50" s="6">
        <v>0</v>
      </c>
      <c r="F50" s="6"/>
      <c r="G50" s="6"/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7">
        <v>82347</v>
      </c>
      <c r="X50" s="6">
        <v>0</v>
      </c>
      <c r="Y50" s="7">
        <v>3693130</v>
      </c>
      <c r="Z50" s="6">
        <v>0</v>
      </c>
      <c r="AA50" s="7">
        <v>2726688</v>
      </c>
      <c r="AB50" s="6">
        <v>0</v>
      </c>
      <c r="AC50" s="6">
        <v>0</v>
      </c>
      <c r="AD50" s="6">
        <v>0</v>
      </c>
      <c r="AE50" s="7">
        <v>1091</v>
      </c>
      <c r="AF50" s="7">
        <v>138793</v>
      </c>
      <c r="AG50" s="6">
        <v>0</v>
      </c>
      <c r="AH50" s="7">
        <v>424926</v>
      </c>
      <c r="AI50" s="7">
        <v>1603587</v>
      </c>
      <c r="AJ50" s="7">
        <v>111638</v>
      </c>
      <c r="AK50" s="6">
        <v>0</v>
      </c>
      <c r="AL50" s="7">
        <v>58565</v>
      </c>
      <c r="AM50" s="7">
        <v>6450525</v>
      </c>
      <c r="AN50" s="6">
        <v>0</v>
      </c>
      <c r="AO50" s="7">
        <v>33860858</v>
      </c>
      <c r="AP50" s="7">
        <v>36262078</v>
      </c>
      <c r="AQ50" s="7">
        <v>12764490</v>
      </c>
      <c r="AR50" s="7">
        <v>60998236</v>
      </c>
      <c r="AS50" s="7">
        <v>33887620</v>
      </c>
      <c r="AT50" s="7">
        <v>4629063</v>
      </c>
      <c r="AU50" s="7">
        <v>6676989</v>
      </c>
      <c r="AV50" s="6">
        <v>440</v>
      </c>
      <c r="AW50" s="6">
        <v>0</v>
      </c>
      <c r="AX50" s="7">
        <v>21835</v>
      </c>
      <c r="AY50" s="7">
        <v>508970</v>
      </c>
      <c r="AZ50" s="7">
        <v>13205846</v>
      </c>
      <c r="BA50" s="7">
        <v>120252</v>
      </c>
      <c r="BB50" s="7">
        <v>1323139</v>
      </c>
      <c r="BC50" s="7">
        <v>3501322</v>
      </c>
      <c r="BD50" s="7">
        <v>2576964</v>
      </c>
      <c r="BE50" s="7">
        <v>7605133</v>
      </c>
      <c r="BF50" s="7">
        <v>236414</v>
      </c>
      <c r="BG50" s="7">
        <v>1871744</v>
      </c>
      <c r="BH50" s="7">
        <v>204006</v>
      </c>
      <c r="BI50" s="6">
        <v>0</v>
      </c>
      <c r="BJ50" s="7">
        <v>502921</v>
      </c>
      <c r="BK50" s="7">
        <v>72951</v>
      </c>
      <c r="BL50" s="6">
        <v>0</v>
      </c>
      <c r="BM50" s="6">
        <v>0</v>
      </c>
      <c r="BN50" s="7">
        <v>128961</v>
      </c>
      <c r="BO50" s="6">
        <v>0</v>
      </c>
      <c r="BP50" s="6">
        <v>0</v>
      </c>
      <c r="BQ50" s="7">
        <v>-20525491</v>
      </c>
      <c r="BR50" s="7">
        <v>143036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7">
        <v>142277</v>
      </c>
      <c r="BZ50" s="6">
        <v>0</v>
      </c>
      <c r="CA50" s="6">
        <v>0</v>
      </c>
      <c r="CB50" s="11">
        <v>0</v>
      </c>
      <c r="CC50" s="18">
        <f t="shared" si="0"/>
        <v>216013270</v>
      </c>
    </row>
    <row r="51" spans="1:81" ht="12" thickBot="1" x14ac:dyDescent="0.25">
      <c r="A51" s="10" t="s">
        <v>47</v>
      </c>
      <c r="B51" s="7">
        <v>25038</v>
      </c>
      <c r="C51" s="6">
        <v>0</v>
      </c>
      <c r="D51" s="6"/>
      <c r="E51" s="6">
        <v>0</v>
      </c>
      <c r="F51" s="6"/>
      <c r="G51" s="6"/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7">
        <v>258134</v>
      </c>
      <c r="AI51" s="6">
        <v>0</v>
      </c>
      <c r="AJ51" s="6">
        <v>0</v>
      </c>
      <c r="AK51" s="6">
        <v>0</v>
      </c>
      <c r="AL51" s="7">
        <v>5423008</v>
      </c>
      <c r="AM51" s="7">
        <v>160630</v>
      </c>
      <c r="AN51" s="6">
        <v>0</v>
      </c>
      <c r="AO51" s="7">
        <v>5094579</v>
      </c>
      <c r="AP51" s="7">
        <v>6652606</v>
      </c>
      <c r="AQ51" s="7">
        <v>4988108</v>
      </c>
      <c r="AR51" s="7">
        <v>8810757</v>
      </c>
      <c r="AS51" s="7">
        <v>7860290</v>
      </c>
      <c r="AT51" s="7">
        <v>2884211</v>
      </c>
      <c r="AU51" s="7">
        <v>2780257</v>
      </c>
      <c r="AV51" s="6">
        <v>0</v>
      </c>
      <c r="AW51" s="6">
        <v>0</v>
      </c>
      <c r="AX51" s="6">
        <v>0</v>
      </c>
      <c r="AY51" s="7">
        <v>49000</v>
      </c>
      <c r="AZ51" s="7">
        <v>1053648</v>
      </c>
      <c r="BA51" s="6">
        <v>0</v>
      </c>
      <c r="BB51" s="7">
        <v>214125</v>
      </c>
      <c r="BC51" s="7">
        <v>376140</v>
      </c>
      <c r="BD51" s="7">
        <v>1881417</v>
      </c>
      <c r="BE51" s="7">
        <v>1120104</v>
      </c>
      <c r="BF51" s="7">
        <v>24684</v>
      </c>
      <c r="BG51" s="7">
        <v>463313</v>
      </c>
      <c r="BH51" s="6">
        <v>0</v>
      </c>
      <c r="BI51" s="6">
        <v>0</v>
      </c>
      <c r="BJ51" s="7">
        <v>54383</v>
      </c>
      <c r="BK51" s="6">
        <v>0</v>
      </c>
      <c r="BL51" s="6">
        <v>0</v>
      </c>
      <c r="BM51" s="6">
        <v>0</v>
      </c>
      <c r="BN51" s="7">
        <v>325968</v>
      </c>
      <c r="BO51" s="6">
        <v>0</v>
      </c>
      <c r="BP51" s="6">
        <v>0</v>
      </c>
      <c r="BQ51" s="7">
        <v>-6636099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7">
        <v>71229</v>
      </c>
      <c r="BY51" s="6">
        <v>0</v>
      </c>
      <c r="BZ51" s="6">
        <v>0</v>
      </c>
      <c r="CA51" s="6">
        <v>0</v>
      </c>
      <c r="CB51" s="11">
        <v>0</v>
      </c>
      <c r="CC51" s="18">
        <f t="shared" si="0"/>
        <v>43935530</v>
      </c>
    </row>
    <row r="52" spans="1:81" ht="12" thickBot="1" x14ac:dyDescent="0.25">
      <c r="A52" s="10" t="s">
        <v>48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7">
        <v>694044</v>
      </c>
      <c r="AI52" s="6"/>
      <c r="AJ52" s="7">
        <v>1635072</v>
      </c>
      <c r="AK52" s="6">
        <v>0</v>
      </c>
      <c r="AL52" s="7">
        <v>8912383</v>
      </c>
      <c r="AM52" s="7">
        <v>3111579</v>
      </c>
      <c r="AN52" s="6">
        <v>0</v>
      </c>
      <c r="AO52" s="7">
        <v>23201445</v>
      </c>
      <c r="AP52" s="7">
        <v>13683961</v>
      </c>
      <c r="AQ52" s="7">
        <v>4397424</v>
      </c>
      <c r="AR52" s="7">
        <v>7503943</v>
      </c>
      <c r="AS52" s="7">
        <v>13441003</v>
      </c>
      <c r="AT52" s="7">
        <v>3232642</v>
      </c>
      <c r="AU52" s="7">
        <v>5999129</v>
      </c>
      <c r="AV52" s="6">
        <v>0</v>
      </c>
      <c r="AW52" s="6">
        <v>0</v>
      </c>
      <c r="AX52" s="6">
        <v>0</v>
      </c>
      <c r="AY52" s="7">
        <v>243636</v>
      </c>
      <c r="AZ52" s="7">
        <v>2327663</v>
      </c>
      <c r="BA52" s="7">
        <v>6177</v>
      </c>
      <c r="BB52" s="7">
        <v>165741</v>
      </c>
      <c r="BC52" s="7">
        <v>1102228</v>
      </c>
      <c r="BD52" s="6"/>
      <c r="BE52" s="7">
        <v>1758120</v>
      </c>
      <c r="BF52" s="7">
        <v>39562</v>
      </c>
      <c r="BG52" s="7">
        <v>349390</v>
      </c>
      <c r="BH52" s="7">
        <v>192167</v>
      </c>
      <c r="BI52" s="6">
        <v>0</v>
      </c>
      <c r="BJ52" s="7">
        <v>115039</v>
      </c>
      <c r="BK52" s="7">
        <v>762759</v>
      </c>
      <c r="BL52" s="6">
        <v>0</v>
      </c>
      <c r="BM52" s="6">
        <v>0</v>
      </c>
      <c r="BN52" s="7">
        <v>1055473</v>
      </c>
      <c r="BO52" s="7">
        <v>18942</v>
      </c>
      <c r="BP52" s="6">
        <v>0</v>
      </c>
      <c r="BQ52" s="7">
        <v>-10387269</v>
      </c>
      <c r="BR52" s="7">
        <v>10039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11">
        <v>0</v>
      </c>
      <c r="CC52" s="18">
        <f t="shared" si="0"/>
        <v>83572292</v>
      </c>
    </row>
    <row r="53" spans="1:81" ht="12" thickBot="1" x14ac:dyDescent="0.25">
      <c r="A53" s="10" t="s">
        <v>49</v>
      </c>
      <c r="B53" s="7">
        <v>6361</v>
      </c>
      <c r="C53" s="6">
        <v>0</v>
      </c>
      <c r="D53" s="6"/>
      <c r="E53" s="6">
        <v>0</v>
      </c>
      <c r="F53" s="6"/>
      <c r="G53" s="6"/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7">
        <v>446565</v>
      </c>
      <c r="AI53" s="6">
        <v>0</v>
      </c>
      <c r="AJ53" s="7">
        <v>1728007</v>
      </c>
      <c r="AK53" s="6">
        <v>0</v>
      </c>
      <c r="AL53" s="6">
        <v>0</v>
      </c>
      <c r="AM53" s="7">
        <v>11016436</v>
      </c>
      <c r="AN53" s="6">
        <v>0</v>
      </c>
      <c r="AO53" s="7">
        <v>20054943</v>
      </c>
      <c r="AP53" s="7">
        <v>15639134</v>
      </c>
      <c r="AQ53" s="7">
        <v>791323</v>
      </c>
      <c r="AR53" s="7">
        <v>6918226</v>
      </c>
      <c r="AS53" s="7">
        <v>16002784</v>
      </c>
      <c r="AT53" s="7">
        <v>17526406</v>
      </c>
      <c r="AU53" s="7">
        <v>4079350</v>
      </c>
      <c r="AV53" s="6">
        <v>0</v>
      </c>
      <c r="AW53" s="6">
        <v>0</v>
      </c>
      <c r="AX53" s="6">
        <v>0</v>
      </c>
      <c r="AY53" s="7">
        <v>86551</v>
      </c>
      <c r="AZ53" s="7">
        <v>2414256</v>
      </c>
      <c r="BA53" s="6">
        <v>0</v>
      </c>
      <c r="BB53" s="7">
        <v>370268</v>
      </c>
      <c r="BC53" s="7">
        <v>816657</v>
      </c>
      <c r="BD53" s="7">
        <v>1223533</v>
      </c>
      <c r="BE53" s="7">
        <v>2623313</v>
      </c>
      <c r="BF53" s="7">
        <v>75196</v>
      </c>
      <c r="BG53" s="7">
        <v>1226966</v>
      </c>
      <c r="BH53" s="6">
        <v>0</v>
      </c>
      <c r="BI53" s="6">
        <v>0</v>
      </c>
      <c r="BJ53" s="7">
        <v>148322</v>
      </c>
      <c r="BK53" s="7">
        <v>20050</v>
      </c>
      <c r="BL53" s="7">
        <v>403931</v>
      </c>
      <c r="BM53" s="7">
        <v>165151</v>
      </c>
      <c r="BN53" s="7">
        <v>1342401</v>
      </c>
      <c r="BO53" s="6">
        <v>0</v>
      </c>
      <c r="BP53" s="7">
        <v>53060</v>
      </c>
      <c r="BQ53" s="7">
        <v>-8236870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7">
        <v>625281</v>
      </c>
      <c r="BY53" s="6">
        <v>0</v>
      </c>
      <c r="BZ53" s="6">
        <v>0</v>
      </c>
      <c r="CA53" s="6">
        <v>0</v>
      </c>
      <c r="CB53" s="12">
        <v>4609897</v>
      </c>
      <c r="CC53" s="18">
        <f t="shared" si="0"/>
        <v>102177498</v>
      </c>
    </row>
    <row r="54" spans="1:81" ht="12" thickBot="1" x14ac:dyDescent="0.25">
      <c r="A54" s="10" t="s">
        <v>50</v>
      </c>
      <c r="B54" s="7">
        <v>46700</v>
      </c>
      <c r="C54" s="6">
        <v>0</v>
      </c>
      <c r="D54" s="6"/>
      <c r="E54" s="6">
        <v>0</v>
      </c>
      <c r="F54" s="6"/>
      <c r="G54" s="6"/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7">
        <v>87700</v>
      </c>
      <c r="AI54" s="6">
        <v>0</v>
      </c>
      <c r="AJ54" s="7">
        <v>385577</v>
      </c>
      <c r="AK54" s="6">
        <v>0</v>
      </c>
      <c r="AL54" s="7">
        <v>3644</v>
      </c>
      <c r="AM54" s="7">
        <v>556392</v>
      </c>
      <c r="AN54" s="6">
        <v>0</v>
      </c>
      <c r="AO54" s="7">
        <v>2787996</v>
      </c>
      <c r="AP54" s="7">
        <v>1657849</v>
      </c>
      <c r="AQ54" s="7">
        <v>112571</v>
      </c>
      <c r="AR54" s="7">
        <v>3690</v>
      </c>
      <c r="AS54" s="7">
        <v>749129</v>
      </c>
      <c r="AT54" s="7">
        <v>294061</v>
      </c>
      <c r="AU54" s="7">
        <v>31277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7">
        <v>4692</v>
      </c>
      <c r="BB54" s="7">
        <v>17607</v>
      </c>
      <c r="BC54" s="7">
        <v>91509</v>
      </c>
      <c r="BD54" s="7">
        <v>159158</v>
      </c>
      <c r="BE54" s="7">
        <v>1505079</v>
      </c>
      <c r="BF54" s="6">
        <v>680</v>
      </c>
      <c r="BG54" s="7">
        <v>192397</v>
      </c>
      <c r="BH54" s="6">
        <v>0</v>
      </c>
      <c r="BI54" s="6">
        <v>0</v>
      </c>
      <c r="BJ54" s="7">
        <v>4638</v>
      </c>
      <c r="BK54" s="7">
        <v>6603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7">
        <v>156136</v>
      </c>
      <c r="BY54" s="6">
        <v>0</v>
      </c>
      <c r="BZ54" s="6">
        <v>0</v>
      </c>
      <c r="CA54" s="6">
        <v>0</v>
      </c>
      <c r="CB54" s="11">
        <v>0</v>
      </c>
      <c r="CC54" s="18">
        <f t="shared" si="0"/>
        <v>8855085</v>
      </c>
    </row>
    <row r="55" spans="1:81" ht="12" thickBot="1" x14ac:dyDescent="0.25">
      <c r="A55" s="10" t="s">
        <v>51</v>
      </c>
      <c r="B55" s="6">
        <v>0</v>
      </c>
      <c r="C55" s="6">
        <v>0</v>
      </c>
      <c r="D55" s="6"/>
      <c r="E55" s="6">
        <v>0</v>
      </c>
      <c r="F55" s="6"/>
      <c r="G55" s="6"/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7">
        <v>1647617</v>
      </c>
      <c r="AI55" s="6">
        <v>0</v>
      </c>
      <c r="AJ55" s="7">
        <v>829700</v>
      </c>
      <c r="AK55" s="7">
        <v>3505475</v>
      </c>
      <c r="AL55" s="7">
        <v>21525867</v>
      </c>
      <c r="AM55" s="7">
        <v>7319724</v>
      </c>
      <c r="AN55" s="6">
        <v>0</v>
      </c>
      <c r="AO55" s="7">
        <v>22547385</v>
      </c>
      <c r="AP55" s="7">
        <v>31791864</v>
      </c>
      <c r="AQ55" s="7">
        <v>60452522</v>
      </c>
      <c r="AR55" s="7">
        <v>46080876</v>
      </c>
      <c r="AS55" s="7">
        <v>44916673</v>
      </c>
      <c r="AT55" s="7">
        <v>9684898</v>
      </c>
      <c r="AU55" s="7">
        <v>12935065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7">
        <v>872187</v>
      </c>
      <c r="BC55" s="7">
        <v>7372286</v>
      </c>
      <c r="BD55" s="7">
        <v>5286592</v>
      </c>
      <c r="BE55" s="7">
        <v>4488353</v>
      </c>
      <c r="BF55" s="7">
        <v>166334</v>
      </c>
      <c r="BG55" s="7">
        <v>1279206</v>
      </c>
      <c r="BH55" s="6">
        <v>0</v>
      </c>
      <c r="BI55" s="6">
        <v>0</v>
      </c>
      <c r="BJ55" s="6">
        <v>0</v>
      </c>
      <c r="BK55" s="7">
        <v>8098</v>
      </c>
      <c r="BL55" s="7">
        <v>171648</v>
      </c>
      <c r="BM55" s="7">
        <v>49876</v>
      </c>
      <c r="BN55" s="7">
        <v>4621378</v>
      </c>
      <c r="BO55" s="6">
        <v>0</v>
      </c>
      <c r="BP55" s="6">
        <v>0</v>
      </c>
      <c r="BQ55" s="7">
        <v>-41494285</v>
      </c>
      <c r="BR55" s="7">
        <v>11689385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7">
        <v>1792056</v>
      </c>
      <c r="BY55" s="6">
        <v>0</v>
      </c>
      <c r="BZ55" s="6">
        <v>0</v>
      </c>
      <c r="CA55" s="6">
        <v>0</v>
      </c>
      <c r="CB55" s="11">
        <v>0</v>
      </c>
      <c r="CC55" s="18">
        <f t="shared" si="0"/>
        <v>259540780</v>
      </c>
    </row>
    <row r="56" spans="1:81" ht="12" thickBot="1" x14ac:dyDescent="0.25">
      <c r="A56" s="10" t="s">
        <v>52</v>
      </c>
      <c r="B56" s="6">
        <v>0</v>
      </c>
      <c r="C56" s="6">
        <v>0</v>
      </c>
      <c r="D56" s="6"/>
      <c r="E56" s="6">
        <v>0</v>
      </c>
      <c r="F56" s="6"/>
      <c r="G56" s="6"/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7">
        <v>122655</v>
      </c>
      <c r="AI56" s="7">
        <v>51123</v>
      </c>
      <c r="AJ56" s="6">
        <v>0</v>
      </c>
      <c r="AK56" s="6">
        <v>0</v>
      </c>
      <c r="AL56" s="6">
        <v>0</v>
      </c>
      <c r="AM56" s="7">
        <v>904696</v>
      </c>
      <c r="AN56" s="6">
        <v>0</v>
      </c>
      <c r="AO56" s="7">
        <v>4238936</v>
      </c>
      <c r="AP56" s="7">
        <v>3854541</v>
      </c>
      <c r="AQ56" s="7">
        <v>4569868</v>
      </c>
      <c r="AR56" s="7">
        <v>5577840</v>
      </c>
      <c r="AS56" s="7">
        <v>7818886</v>
      </c>
      <c r="AT56" s="7">
        <v>2460489</v>
      </c>
      <c r="AU56" s="7">
        <v>2039407</v>
      </c>
      <c r="AV56" s="6">
        <v>0</v>
      </c>
      <c r="AW56" s="6">
        <v>0</v>
      </c>
      <c r="AX56" s="6">
        <v>0</v>
      </c>
      <c r="AY56" s="7">
        <v>144400</v>
      </c>
      <c r="AZ56" s="7">
        <v>2826518</v>
      </c>
      <c r="BA56" s="6">
        <v>0</v>
      </c>
      <c r="BB56" s="7">
        <v>209909</v>
      </c>
      <c r="BC56" s="7">
        <v>175808</v>
      </c>
      <c r="BD56" s="7">
        <v>789233</v>
      </c>
      <c r="BE56" s="7">
        <v>1011299</v>
      </c>
      <c r="BF56" s="7">
        <v>33294</v>
      </c>
      <c r="BG56" s="7">
        <v>148154</v>
      </c>
      <c r="BH56" s="7">
        <v>21790</v>
      </c>
      <c r="BI56" s="6">
        <v>0</v>
      </c>
      <c r="BJ56" s="7">
        <v>18701</v>
      </c>
      <c r="BK56" s="7">
        <v>159668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7">
        <v>-4090008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7">
        <v>166768</v>
      </c>
      <c r="BY56" s="6">
        <v>0</v>
      </c>
      <c r="BZ56" s="6">
        <v>0</v>
      </c>
      <c r="CA56" s="6">
        <v>0</v>
      </c>
      <c r="CB56" s="12">
        <v>149680</v>
      </c>
      <c r="CC56" s="18">
        <f t="shared" si="0"/>
        <v>33403655</v>
      </c>
    </row>
    <row r="57" spans="1:81" ht="12" thickBot="1" x14ac:dyDescent="0.25">
      <c r="A57" s="10" t="s">
        <v>53</v>
      </c>
      <c r="B57" s="6">
        <v>0</v>
      </c>
      <c r="C57" s="6">
        <v>0</v>
      </c>
      <c r="D57" s="6"/>
      <c r="E57" s="6">
        <v>0</v>
      </c>
      <c r="F57" s="6"/>
      <c r="G57" s="6"/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7">
        <v>144137</v>
      </c>
      <c r="AI57" s="7">
        <v>41977</v>
      </c>
      <c r="AJ57" s="6">
        <v>0</v>
      </c>
      <c r="AK57" s="6">
        <v>0</v>
      </c>
      <c r="AL57" s="6">
        <v>0</v>
      </c>
      <c r="AM57" s="7">
        <v>4048568</v>
      </c>
      <c r="AN57" s="6">
        <v>0</v>
      </c>
      <c r="AO57" s="6">
        <v>0</v>
      </c>
      <c r="AP57" s="7">
        <v>14379381</v>
      </c>
      <c r="AQ57" s="7">
        <v>5106581</v>
      </c>
      <c r="AR57" s="6">
        <v>0</v>
      </c>
      <c r="AS57" s="7">
        <v>3491517</v>
      </c>
      <c r="AT57" s="7">
        <v>1763332</v>
      </c>
      <c r="AU57" s="7">
        <v>2585849</v>
      </c>
      <c r="AV57" s="6">
        <v>0</v>
      </c>
      <c r="AW57" s="6">
        <v>0</v>
      </c>
      <c r="AX57" s="6">
        <v>0</v>
      </c>
      <c r="AY57" s="7">
        <v>135692</v>
      </c>
      <c r="AZ57" s="7">
        <v>1629147</v>
      </c>
      <c r="BA57" s="6">
        <v>0</v>
      </c>
      <c r="BB57" s="7">
        <v>58239</v>
      </c>
      <c r="BC57" s="7">
        <v>237204</v>
      </c>
      <c r="BD57" s="7">
        <v>298200</v>
      </c>
      <c r="BE57" s="7">
        <v>1886890</v>
      </c>
      <c r="BF57" s="6">
        <v>0</v>
      </c>
      <c r="BG57" s="7">
        <v>271247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7">
        <v>1813957</v>
      </c>
      <c r="BO57" s="7">
        <v>5220</v>
      </c>
      <c r="BP57" s="6">
        <v>0</v>
      </c>
      <c r="BQ57" s="7">
        <v>-531189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7">
        <v>26783</v>
      </c>
      <c r="BY57" s="6">
        <v>0</v>
      </c>
      <c r="BZ57" s="6">
        <v>0</v>
      </c>
      <c r="CA57" s="6">
        <v>0</v>
      </c>
      <c r="CB57" s="11">
        <v>0</v>
      </c>
      <c r="CC57" s="18">
        <f t="shared" si="0"/>
        <v>37392732</v>
      </c>
    </row>
    <row r="58" spans="1:81" ht="12" thickBot="1" x14ac:dyDescent="0.25">
      <c r="A58" s="10" t="s">
        <v>54</v>
      </c>
      <c r="B58" s="6">
        <v>0</v>
      </c>
      <c r="C58" s="6">
        <v>0</v>
      </c>
      <c r="D58" s="6">
        <v>0</v>
      </c>
      <c r="E58" s="6">
        <v>0</v>
      </c>
      <c r="F58" s="7">
        <v>1174804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7">
        <v>293875</v>
      </c>
      <c r="AI58" s="6"/>
      <c r="AJ58" s="7">
        <v>709412</v>
      </c>
      <c r="AK58" s="6">
        <v>0</v>
      </c>
      <c r="AL58" s="6">
        <v>0</v>
      </c>
      <c r="AM58" s="7">
        <v>19171881</v>
      </c>
      <c r="AN58" s="6">
        <v>0</v>
      </c>
      <c r="AO58" s="7">
        <v>30605850</v>
      </c>
      <c r="AP58" s="7">
        <v>18688244</v>
      </c>
      <c r="AQ58" s="6">
        <v>0</v>
      </c>
      <c r="AR58" s="7">
        <v>38938391</v>
      </c>
      <c r="AS58" s="7">
        <v>50434073</v>
      </c>
      <c r="AT58" s="6">
        <v>0</v>
      </c>
      <c r="AU58" s="7">
        <v>9863601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7">
        <v>889513</v>
      </c>
      <c r="BB58" s="7">
        <v>691808</v>
      </c>
      <c r="BC58" s="7">
        <v>2297730</v>
      </c>
      <c r="BD58" s="6"/>
      <c r="BE58" s="7">
        <v>4334938</v>
      </c>
      <c r="BF58" s="7">
        <v>24516</v>
      </c>
      <c r="BG58" s="7">
        <v>2260872</v>
      </c>
      <c r="BH58" s="7">
        <v>439465</v>
      </c>
      <c r="BI58" s="6">
        <v>0</v>
      </c>
      <c r="BJ58" s="7">
        <v>413853</v>
      </c>
      <c r="BK58" s="7">
        <v>157645</v>
      </c>
      <c r="BL58" s="7">
        <v>107035</v>
      </c>
      <c r="BM58" s="7">
        <v>1021693</v>
      </c>
      <c r="BN58" s="7">
        <v>293582</v>
      </c>
      <c r="BO58" s="6">
        <v>0</v>
      </c>
      <c r="BP58" s="6">
        <v>0</v>
      </c>
      <c r="BQ58" s="7">
        <v>-30628873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7">
        <v>1182239</v>
      </c>
      <c r="BY58" s="6">
        <v>0</v>
      </c>
      <c r="BZ58" s="6">
        <v>0</v>
      </c>
      <c r="CA58" s="6">
        <v>0</v>
      </c>
      <c r="CB58" s="11">
        <v>0</v>
      </c>
      <c r="CC58" s="18">
        <f t="shared" si="0"/>
        <v>153366147</v>
      </c>
    </row>
    <row r="59" spans="1:81" ht="12" thickBot="1" x14ac:dyDescent="0.25">
      <c r="A59" s="10" t="s">
        <v>55</v>
      </c>
      <c r="B59" s="6">
        <v>0</v>
      </c>
      <c r="C59" s="6">
        <v>0</v>
      </c>
      <c r="D59" s="6"/>
      <c r="E59" s="6">
        <v>0</v>
      </c>
      <c r="F59" s="6"/>
      <c r="G59" s="6"/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7">
        <v>130499</v>
      </c>
      <c r="AI59" s="7">
        <v>10809</v>
      </c>
      <c r="AJ59" s="7">
        <v>404093</v>
      </c>
      <c r="AK59" s="7">
        <v>142611</v>
      </c>
      <c r="AL59" s="6">
        <v>0</v>
      </c>
      <c r="AM59" s="7">
        <v>2826309</v>
      </c>
      <c r="AN59" s="6">
        <v>0</v>
      </c>
      <c r="AO59" s="7">
        <v>8383653</v>
      </c>
      <c r="AP59" s="7">
        <v>2937001</v>
      </c>
      <c r="AQ59" s="7">
        <v>3036629</v>
      </c>
      <c r="AR59" s="7">
        <v>549551</v>
      </c>
      <c r="AS59" s="7">
        <v>3584665</v>
      </c>
      <c r="AT59" s="7">
        <v>1124078</v>
      </c>
      <c r="AU59" s="7">
        <v>62636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7">
        <v>130561</v>
      </c>
      <c r="BC59" s="7">
        <v>335951</v>
      </c>
      <c r="BD59" s="7">
        <v>314253</v>
      </c>
      <c r="BE59" s="7">
        <v>1820545</v>
      </c>
      <c r="BF59" s="7">
        <v>1761</v>
      </c>
      <c r="BG59" s="7">
        <v>253896</v>
      </c>
      <c r="BH59" s="6">
        <v>0</v>
      </c>
      <c r="BI59" s="6">
        <v>0</v>
      </c>
      <c r="BJ59" s="7">
        <v>36776</v>
      </c>
      <c r="BK59" s="6">
        <v>0</v>
      </c>
      <c r="BL59" s="7">
        <v>254912</v>
      </c>
      <c r="BM59" s="7">
        <v>64873</v>
      </c>
      <c r="BN59" s="7">
        <v>570614</v>
      </c>
      <c r="BO59" s="6">
        <v>0</v>
      </c>
      <c r="BP59" s="6">
        <v>0</v>
      </c>
      <c r="BQ59" s="7">
        <v>-1560738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11">
        <v>0</v>
      </c>
      <c r="CC59" s="18">
        <f t="shared" si="0"/>
        <v>25415938</v>
      </c>
    </row>
    <row r="60" spans="1:81" ht="12" thickBot="1" x14ac:dyDescent="0.25">
      <c r="A60" s="10" t="s">
        <v>56</v>
      </c>
      <c r="B60" s="6">
        <v>0</v>
      </c>
      <c r="C60" s="6">
        <v>0</v>
      </c>
      <c r="D60" s="6"/>
      <c r="E60" s="6">
        <v>0</v>
      </c>
      <c r="F60" s="6"/>
      <c r="G60" s="6"/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74305</v>
      </c>
      <c r="AI60" s="7">
        <v>35048</v>
      </c>
      <c r="AJ60" s="6">
        <v>0</v>
      </c>
      <c r="AK60" s="6">
        <v>0</v>
      </c>
      <c r="AL60" s="6">
        <v>0</v>
      </c>
      <c r="AM60" s="7">
        <v>1845851</v>
      </c>
      <c r="AN60" s="6">
        <v>0</v>
      </c>
      <c r="AO60" s="7">
        <v>1047534</v>
      </c>
      <c r="AP60" s="7">
        <v>1233429</v>
      </c>
      <c r="AQ60" s="7">
        <v>429654</v>
      </c>
      <c r="AR60" s="7">
        <v>399631</v>
      </c>
      <c r="AS60" s="7">
        <v>1943974</v>
      </c>
      <c r="AT60" s="7">
        <v>1358705</v>
      </c>
      <c r="AU60" s="7">
        <v>284142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7">
        <v>47252</v>
      </c>
      <c r="BB60" s="7">
        <v>15480</v>
      </c>
      <c r="BC60" s="7">
        <v>40469</v>
      </c>
      <c r="BD60" s="7">
        <v>221365</v>
      </c>
      <c r="BE60" s="7">
        <v>292909</v>
      </c>
      <c r="BF60" s="6">
        <v>0</v>
      </c>
      <c r="BG60" s="7">
        <v>1955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7">
        <v>-941516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7">
        <v>117470</v>
      </c>
      <c r="BY60" s="6">
        <v>0</v>
      </c>
      <c r="BZ60" s="6">
        <v>0</v>
      </c>
      <c r="CA60" s="6">
        <v>0</v>
      </c>
      <c r="CB60" s="11">
        <v>0</v>
      </c>
      <c r="CC60" s="18">
        <f t="shared" si="0"/>
        <v>8447657</v>
      </c>
    </row>
    <row r="61" spans="1:81" ht="12" thickBot="1" x14ac:dyDescent="0.25">
      <c r="A61" s="10" t="s">
        <v>57</v>
      </c>
      <c r="B61" s="6">
        <v>0</v>
      </c>
      <c r="C61" s="6">
        <v>0</v>
      </c>
      <c r="D61" s="6"/>
      <c r="E61" s="6">
        <v>0</v>
      </c>
      <c r="F61" s="6"/>
      <c r="G61" s="6"/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134968</v>
      </c>
      <c r="AI61" s="6">
        <v>0</v>
      </c>
      <c r="AJ61" s="7">
        <v>536085</v>
      </c>
      <c r="AK61" s="6">
        <v>0</v>
      </c>
      <c r="AL61" s="6">
        <v>0</v>
      </c>
      <c r="AM61" s="7">
        <v>3540528</v>
      </c>
      <c r="AN61" s="6">
        <v>0</v>
      </c>
      <c r="AO61" s="7">
        <v>23773969</v>
      </c>
      <c r="AP61" s="7">
        <v>10300535</v>
      </c>
      <c r="AQ61" s="7">
        <v>15931946</v>
      </c>
      <c r="AR61" s="7">
        <v>5669623</v>
      </c>
      <c r="AS61" s="7">
        <v>19991112</v>
      </c>
      <c r="AT61" s="7">
        <v>15074273</v>
      </c>
      <c r="AU61" s="7">
        <v>7100803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7">
        <v>44877</v>
      </c>
      <c r="BD61" s="7">
        <v>1175789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7">
        <v>82385</v>
      </c>
      <c r="BL61" s="7">
        <v>1633219</v>
      </c>
      <c r="BM61" s="6">
        <v>0</v>
      </c>
      <c r="BN61" s="6">
        <v>0</v>
      </c>
      <c r="BO61" s="6">
        <v>0</v>
      </c>
      <c r="BP61" s="6">
        <v>0</v>
      </c>
      <c r="BQ61" s="7">
        <v>-13616011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7">
        <v>2043052</v>
      </c>
      <c r="BY61" s="6">
        <v>0</v>
      </c>
      <c r="BZ61" s="6">
        <v>0</v>
      </c>
      <c r="CA61" s="6">
        <v>0</v>
      </c>
      <c r="CB61" s="11">
        <v>0</v>
      </c>
      <c r="CC61" s="18">
        <f t="shared" si="0"/>
        <v>93417153</v>
      </c>
    </row>
    <row r="62" spans="1:81" ht="12" thickBot="1" x14ac:dyDescent="0.25">
      <c r="A62" s="10" t="s">
        <v>58</v>
      </c>
      <c r="B62" s="6">
        <v>0</v>
      </c>
      <c r="C62" s="6">
        <v>0</v>
      </c>
      <c r="D62" s="6">
        <v>0</v>
      </c>
      <c r="E62" s="7">
        <v>4972017</v>
      </c>
      <c r="F62" s="7">
        <v>7177706</v>
      </c>
      <c r="G62" s="7">
        <v>796320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18572930</v>
      </c>
      <c r="AI62" s="6"/>
      <c r="AJ62" s="7">
        <v>6307736</v>
      </c>
      <c r="AK62" s="7">
        <v>8108314</v>
      </c>
      <c r="AL62" s="7">
        <v>95820073</v>
      </c>
      <c r="AM62" s="7">
        <v>21886924</v>
      </c>
      <c r="AN62" s="6">
        <v>0</v>
      </c>
      <c r="AO62" s="7">
        <v>113829010</v>
      </c>
      <c r="AP62" s="7">
        <v>103717182</v>
      </c>
      <c r="AQ62" s="7">
        <v>70946265</v>
      </c>
      <c r="AR62" s="7">
        <v>213590946</v>
      </c>
      <c r="AS62" s="7">
        <v>144618107</v>
      </c>
      <c r="AT62" s="7">
        <v>58151886</v>
      </c>
      <c r="AU62" s="7">
        <v>70778015</v>
      </c>
      <c r="AV62" s="6">
        <v>0</v>
      </c>
      <c r="AW62" s="6">
        <v>0</v>
      </c>
      <c r="AX62" s="7">
        <v>1952651</v>
      </c>
      <c r="AY62" s="6">
        <v>0</v>
      </c>
      <c r="AZ62" s="7">
        <v>20555542</v>
      </c>
      <c r="BA62" s="7">
        <v>19748427</v>
      </c>
      <c r="BB62" s="7">
        <v>4902459</v>
      </c>
      <c r="BC62" s="7">
        <v>6852059</v>
      </c>
      <c r="BD62" s="6"/>
      <c r="BE62" s="7">
        <v>11621369</v>
      </c>
      <c r="BF62" s="7">
        <v>7082</v>
      </c>
      <c r="BG62" s="7">
        <v>3226991</v>
      </c>
      <c r="BH62" s="6">
        <v>0</v>
      </c>
      <c r="BI62" s="6">
        <v>0</v>
      </c>
      <c r="BJ62" s="7">
        <v>1875737</v>
      </c>
      <c r="BK62" s="6">
        <v>0</v>
      </c>
      <c r="BL62" s="6">
        <v>0</v>
      </c>
      <c r="BM62" s="6">
        <v>0</v>
      </c>
      <c r="BN62" s="7">
        <v>8745174</v>
      </c>
      <c r="BO62" s="6">
        <v>0</v>
      </c>
      <c r="BP62" s="6">
        <v>0</v>
      </c>
      <c r="BQ62" s="7">
        <v>-212976492</v>
      </c>
      <c r="BR62" s="7">
        <v>17549082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7">
        <v>33868738</v>
      </c>
      <c r="BY62" s="7">
        <v>42542561</v>
      </c>
      <c r="BZ62" s="6">
        <v>0</v>
      </c>
      <c r="CA62" s="6">
        <v>0</v>
      </c>
      <c r="CB62" s="12">
        <v>39671724</v>
      </c>
      <c r="CC62" s="18">
        <f t="shared" si="0"/>
        <v>939416535</v>
      </c>
    </row>
    <row r="63" spans="1:81" ht="12" thickBot="1" x14ac:dyDescent="0.25">
      <c r="A63" s="10" t="s">
        <v>59</v>
      </c>
      <c r="B63" s="6">
        <v>0</v>
      </c>
      <c r="C63" s="6">
        <v>0</v>
      </c>
      <c r="D63" s="6"/>
      <c r="E63" s="6">
        <v>0</v>
      </c>
      <c r="F63" s="6"/>
      <c r="G63" s="6"/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7">
        <v>602307</v>
      </c>
      <c r="Y63" s="6">
        <v>0</v>
      </c>
      <c r="Z63" s="6">
        <v>0</v>
      </c>
      <c r="AA63" s="6">
        <v>0</v>
      </c>
      <c r="AB63" s="6">
        <v>0</v>
      </c>
      <c r="AC63" s="7">
        <v>1875301</v>
      </c>
      <c r="AD63" s="7">
        <v>90073</v>
      </c>
      <c r="AE63" s="7">
        <v>1017328</v>
      </c>
      <c r="AF63" s="7">
        <v>244819</v>
      </c>
      <c r="AG63" s="6">
        <v>0</v>
      </c>
      <c r="AH63" s="7">
        <v>89159</v>
      </c>
      <c r="AI63" s="7">
        <v>153573</v>
      </c>
      <c r="AJ63" s="7">
        <v>24138420</v>
      </c>
      <c r="AK63" s="6">
        <v>0</v>
      </c>
      <c r="AL63" s="7">
        <v>8608060</v>
      </c>
      <c r="AM63" s="7">
        <v>10648862</v>
      </c>
      <c r="AN63" s="7">
        <v>19241</v>
      </c>
      <c r="AO63" s="7">
        <v>12848548</v>
      </c>
      <c r="AP63" s="7">
        <v>13188625</v>
      </c>
      <c r="AQ63" s="7">
        <v>10626856</v>
      </c>
      <c r="AR63" s="7">
        <v>19762326</v>
      </c>
      <c r="AS63" s="7">
        <v>16784573</v>
      </c>
      <c r="AT63" s="7">
        <v>4072587</v>
      </c>
      <c r="AU63" s="7">
        <v>10366772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7">
        <v>20338</v>
      </c>
      <c r="BD63" s="7">
        <v>534008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7">
        <v>4193038</v>
      </c>
      <c r="BO63" s="6">
        <v>0</v>
      </c>
      <c r="BP63" s="6">
        <v>0</v>
      </c>
      <c r="BQ63" s="7">
        <v>-10102023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11">
        <v>0</v>
      </c>
      <c r="CC63" s="18">
        <f t="shared" si="0"/>
        <v>129782791</v>
      </c>
    </row>
    <row r="64" spans="1:81" ht="12" thickBot="1" x14ac:dyDescent="0.25">
      <c r="A64" s="10" t="s">
        <v>60</v>
      </c>
      <c r="B64" s="6">
        <v>0</v>
      </c>
      <c r="C64" s="6">
        <v>0</v>
      </c>
      <c r="D64" s="6"/>
      <c r="E64" s="6">
        <v>0</v>
      </c>
      <c r="F64" s="6"/>
      <c r="G64" s="6"/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22895</v>
      </c>
      <c r="AI64" s="7">
        <v>23981</v>
      </c>
      <c r="AJ64" s="7">
        <v>201834</v>
      </c>
      <c r="AK64" s="6">
        <v>0</v>
      </c>
      <c r="AL64" s="6">
        <v>0</v>
      </c>
      <c r="AM64" s="7">
        <v>1288197</v>
      </c>
      <c r="AN64" s="6">
        <v>0</v>
      </c>
      <c r="AO64" s="7">
        <v>2484559</v>
      </c>
      <c r="AP64" s="7">
        <v>3971488</v>
      </c>
      <c r="AQ64" s="7">
        <v>63071</v>
      </c>
      <c r="AR64" s="7">
        <v>413143</v>
      </c>
      <c r="AS64" s="7">
        <v>1629043</v>
      </c>
      <c r="AT64" s="7">
        <v>1542420</v>
      </c>
      <c r="AU64" s="7">
        <v>594329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7">
        <v>30841</v>
      </c>
      <c r="BC64" s="7">
        <v>95624</v>
      </c>
      <c r="BD64" s="7">
        <v>120705</v>
      </c>
      <c r="BE64" s="7">
        <v>996874</v>
      </c>
      <c r="BF64" s="7">
        <v>3559</v>
      </c>
      <c r="BG64" s="7">
        <v>186854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11">
        <v>0</v>
      </c>
      <c r="CC64" s="18">
        <f t="shared" si="0"/>
        <v>13669417</v>
      </c>
    </row>
    <row r="65" spans="1:81" ht="12" thickBot="1" x14ac:dyDescent="0.25">
      <c r="A65" s="10" t="s">
        <v>61</v>
      </c>
      <c r="B65" s="6">
        <v>0</v>
      </c>
      <c r="C65" s="6">
        <v>0</v>
      </c>
      <c r="D65" s="6">
        <v>0</v>
      </c>
      <c r="E65" s="6">
        <v>0</v>
      </c>
      <c r="F65" s="7">
        <v>322896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84205</v>
      </c>
      <c r="AI65" s="6"/>
      <c r="AJ65" s="7">
        <v>82287</v>
      </c>
      <c r="AK65" s="6">
        <v>0</v>
      </c>
      <c r="AL65" s="6">
        <v>0</v>
      </c>
      <c r="AM65" s="7">
        <v>724126</v>
      </c>
      <c r="AN65" s="6">
        <v>0</v>
      </c>
      <c r="AO65" s="7">
        <v>584609</v>
      </c>
      <c r="AP65" s="7">
        <v>1978578</v>
      </c>
      <c r="AQ65" s="7">
        <v>41243</v>
      </c>
      <c r="AR65" s="7">
        <v>837596</v>
      </c>
      <c r="AS65" s="7">
        <v>1099855</v>
      </c>
      <c r="AT65" s="7">
        <v>285522</v>
      </c>
      <c r="AU65" s="7">
        <v>1323423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7">
        <v>8796</v>
      </c>
      <c r="BB65" s="6">
        <v>0</v>
      </c>
      <c r="BC65" s="7">
        <v>195133</v>
      </c>
      <c r="BD65" s="6"/>
      <c r="BE65" s="7">
        <v>631311</v>
      </c>
      <c r="BF65" s="6">
        <v>0</v>
      </c>
      <c r="BG65" s="7">
        <v>137867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7">
        <v>-468613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7">
        <v>18535</v>
      </c>
      <c r="BY65" s="6">
        <v>0</v>
      </c>
      <c r="BZ65" s="6">
        <v>0</v>
      </c>
      <c r="CA65" s="6">
        <v>0</v>
      </c>
      <c r="CB65" s="11">
        <v>0</v>
      </c>
      <c r="CC65" s="18">
        <f t="shared" si="0"/>
        <v>7887369</v>
      </c>
    </row>
    <row r="66" spans="1:81" ht="12" thickBot="1" x14ac:dyDescent="0.25">
      <c r="A66" s="10" t="s">
        <v>62</v>
      </c>
      <c r="B66" s="6">
        <v>0</v>
      </c>
      <c r="C66" s="6">
        <v>0</v>
      </c>
      <c r="D66" s="6"/>
      <c r="E66" s="6">
        <v>0</v>
      </c>
      <c r="F66" s="6"/>
      <c r="G66" s="6"/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7">
        <v>91864</v>
      </c>
      <c r="AK66" s="6">
        <v>0</v>
      </c>
      <c r="AL66" s="6">
        <v>0</v>
      </c>
      <c r="AM66" s="6">
        <v>0</v>
      </c>
      <c r="AN66" s="6">
        <v>0</v>
      </c>
      <c r="AO66" s="7">
        <v>3655776</v>
      </c>
      <c r="AP66" s="7">
        <v>1088277</v>
      </c>
      <c r="AQ66" s="7">
        <v>178424</v>
      </c>
      <c r="AR66" s="7">
        <v>910424</v>
      </c>
      <c r="AS66" s="7">
        <v>1696557</v>
      </c>
      <c r="AT66" s="6">
        <v>0</v>
      </c>
      <c r="AU66" s="7">
        <v>815245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7">
        <v>21741</v>
      </c>
      <c r="BC66" s="7">
        <v>68885</v>
      </c>
      <c r="BD66" s="7">
        <v>79785</v>
      </c>
      <c r="BE66" s="7">
        <v>473288</v>
      </c>
      <c r="BF66" s="6">
        <v>0</v>
      </c>
      <c r="BG66" s="7">
        <v>84768</v>
      </c>
      <c r="BH66" s="7">
        <v>12693</v>
      </c>
      <c r="BI66" s="7">
        <v>136522</v>
      </c>
      <c r="BJ66" s="7">
        <v>38569</v>
      </c>
      <c r="BK66" s="6">
        <v>0</v>
      </c>
      <c r="BL66" s="6">
        <v>0</v>
      </c>
      <c r="BM66" s="6">
        <v>0</v>
      </c>
      <c r="BN66" s="6">
        <v>0</v>
      </c>
      <c r="BO66" s="7">
        <v>29441</v>
      </c>
      <c r="BP66" s="6">
        <v>0</v>
      </c>
      <c r="BQ66" s="7">
        <v>-975244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7">
        <v>13779</v>
      </c>
      <c r="BY66" s="6">
        <v>0</v>
      </c>
      <c r="BZ66" s="6">
        <v>0</v>
      </c>
      <c r="CA66" s="6">
        <v>0</v>
      </c>
      <c r="CB66" s="11">
        <v>0</v>
      </c>
      <c r="CC66" s="18">
        <f t="shared" si="0"/>
        <v>8420794</v>
      </c>
    </row>
    <row r="67" spans="1:81" ht="12" thickBot="1" x14ac:dyDescent="0.25">
      <c r="A67" s="10" t="s">
        <v>63</v>
      </c>
      <c r="B67" s="6">
        <v>0</v>
      </c>
      <c r="C67" s="6">
        <v>0</v>
      </c>
      <c r="D67" s="6"/>
      <c r="E67" s="6">
        <v>0</v>
      </c>
      <c r="F67" s="6"/>
      <c r="G67" s="6"/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7">
        <v>7639</v>
      </c>
      <c r="AJ67" s="6">
        <v>0</v>
      </c>
      <c r="AK67" s="6">
        <v>0</v>
      </c>
      <c r="AL67" s="6">
        <v>0</v>
      </c>
      <c r="AM67" s="7">
        <v>850125</v>
      </c>
      <c r="AN67" s="6">
        <v>0</v>
      </c>
      <c r="AO67" s="7">
        <v>8647444</v>
      </c>
      <c r="AP67" s="7">
        <v>7678113</v>
      </c>
      <c r="AQ67" s="7">
        <v>4396355</v>
      </c>
      <c r="AR67" s="7">
        <v>8576946</v>
      </c>
      <c r="AS67" s="7">
        <v>9491924</v>
      </c>
      <c r="AT67" s="7">
        <v>5363391</v>
      </c>
      <c r="AU67" s="7">
        <v>5546750</v>
      </c>
      <c r="AV67" s="6">
        <v>0</v>
      </c>
      <c r="AW67" s="6">
        <v>0</v>
      </c>
      <c r="AX67" s="6">
        <v>0</v>
      </c>
      <c r="AY67" s="7">
        <v>174188</v>
      </c>
      <c r="AZ67" s="7">
        <v>2400743</v>
      </c>
      <c r="BA67" s="6">
        <v>0</v>
      </c>
      <c r="BB67" s="7">
        <v>71937</v>
      </c>
      <c r="BC67" s="7">
        <v>136794</v>
      </c>
      <c r="BD67" s="7">
        <v>476100</v>
      </c>
      <c r="BE67" s="7">
        <v>679340</v>
      </c>
      <c r="BF67" s="6">
        <v>0</v>
      </c>
      <c r="BG67" s="7">
        <v>85392</v>
      </c>
      <c r="BH67" s="6">
        <v>0</v>
      </c>
      <c r="BI67" s="6">
        <v>0</v>
      </c>
      <c r="BJ67" s="7">
        <v>304313</v>
      </c>
      <c r="BK67" s="7">
        <v>200000</v>
      </c>
      <c r="BL67" s="6">
        <v>0</v>
      </c>
      <c r="BM67" s="6">
        <v>0</v>
      </c>
      <c r="BN67" s="7">
        <v>455909</v>
      </c>
      <c r="BO67" s="6">
        <v>0</v>
      </c>
      <c r="BP67" s="6">
        <v>0</v>
      </c>
      <c r="BQ67" s="7">
        <v>-7501525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7">
        <v>114689</v>
      </c>
      <c r="BY67" s="6">
        <v>0</v>
      </c>
      <c r="BZ67" s="6">
        <v>0</v>
      </c>
      <c r="CA67" s="6">
        <v>0</v>
      </c>
      <c r="CB67" s="11">
        <v>0</v>
      </c>
      <c r="CC67" s="18">
        <f t="shared" si="0"/>
        <v>48156567</v>
      </c>
    </row>
    <row r="68" spans="1:81" ht="12" thickBot="1" x14ac:dyDescent="0.25">
      <c r="A68" s="10" t="s">
        <v>64</v>
      </c>
      <c r="B68" s="6">
        <v>0</v>
      </c>
      <c r="C68" s="6">
        <v>0</v>
      </c>
      <c r="D68" s="6"/>
      <c r="E68" s="6">
        <v>0</v>
      </c>
      <c r="F68" s="6"/>
      <c r="G68" s="6"/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133038</v>
      </c>
      <c r="AI68" s="6">
        <v>0</v>
      </c>
      <c r="AJ68" s="7">
        <v>3932848</v>
      </c>
      <c r="AK68" s="7">
        <v>63262</v>
      </c>
      <c r="AL68" s="6">
        <v>0</v>
      </c>
      <c r="AM68" s="7">
        <v>8124042</v>
      </c>
      <c r="AN68" s="6">
        <v>0</v>
      </c>
      <c r="AO68" s="7">
        <v>31903597</v>
      </c>
      <c r="AP68" s="7">
        <v>33136377</v>
      </c>
      <c r="AQ68" s="7">
        <v>13776181</v>
      </c>
      <c r="AR68" s="7">
        <v>18998032</v>
      </c>
      <c r="AS68" s="7">
        <v>27814254</v>
      </c>
      <c r="AT68" s="7">
        <v>20981631</v>
      </c>
      <c r="AU68" s="7">
        <v>9039600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7">
        <v>1420041</v>
      </c>
      <c r="BC68" s="7">
        <v>3015735</v>
      </c>
      <c r="BD68" s="7">
        <v>1175257</v>
      </c>
      <c r="BE68" s="7">
        <v>6540014</v>
      </c>
      <c r="BF68" s="7">
        <v>63417</v>
      </c>
      <c r="BG68" s="7">
        <v>2490345</v>
      </c>
      <c r="BH68" s="7">
        <v>291550</v>
      </c>
      <c r="BI68" s="7">
        <v>204487</v>
      </c>
      <c r="BJ68" s="7">
        <v>237543</v>
      </c>
      <c r="BK68" s="6">
        <v>0</v>
      </c>
      <c r="BL68" s="6">
        <v>0</v>
      </c>
      <c r="BM68" s="6">
        <v>0</v>
      </c>
      <c r="BN68" s="7">
        <v>515152</v>
      </c>
      <c r="BO68" s="7">
        <v>84889</v>
      </c>
      <c r="BP68" s="6">
        <v>0</v>
      </c>
      <c r="BQ68" s="7">
        <v>-13065469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7">
        <v>2906520</v>
      </c>
      <c r="BY68" s="6">
        <v>0</v>
      </c>
      <c r="BZ68" s="6">
        <v>0</v>
      </c>
      <c r="CA68" s="6">
        <v>0</v>
      </c>
      <c r="CB68" s="12">
        <v>1247509</v>
      </c>
      <c r="CC68" s="18">
        <f t="shared" si="0"/>
        <v>175029852</v>
      </c>
    </row>
    <row r="69" spans="1:81" ht="12" thickBot="1" x14ac:dyDescent="0.25">
      <c r="A69" s="10" t="s">
        <v>65</v>
      </c>
      <c r="B69" s="6">
        <v>0</v>
      </c>
      <c r="C69" s="6">
        <v>0</v>
      </c>
      <c r="D69" s="6"/>
      <c r="E69" s="6">
        <v>0</v>
      </c>
      <c r="F69" s="6"/>
      <c r="G69" s="6"/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11520</v>
      </c>
      <c r="AI69" s="6">
        <v>0</v>
      </c>
      <c r="AJ69" s="6">
        <v>0</v>
      </c>
      <c r="AK69" s="6">
        <v>0</v>
      </c>
      <c r="AL69" s="6">
        <v>0</v>
      </c>
      <c r="AM69" s="7">
        <v>404210</v>
      </c>
      <c r="AN69" s="6">
        <v>0</v>
      </c>
      <c r="AO69" s="7">
        <v>4806087</v>
      </c>
      <c r="AP69" s="7">
        <v>1659328</v>
      </c>
      <c r="AQ69" s="7">
        <v>3524603</v>
      </c>
      <c r="AR69" s="7">
        <v>1560598</v>
      </c>
      <c r="AS69" s="7">
        <v>4384944</v>
      </c>
      <c r="AT69" s="7">
        <v>1156294</v>
      </c>
      <c r="AU69" s="7">
        <v>837160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7">
        <v>11532</v>
      </c>
      <c r="BD69" s="7">
        <v>296643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7">
        <v>-2838082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12">
        <v>136965</v>
      </c>
      <c r="CC69" s="18">
        <f t="shared" si="0"/>
        <v>15951802</v>
      </c>
    </row>
    <row r="70" spans="1:81" ht="12" thickBot="1" x14ac:dyDescent="0.25">
      <c r="A70" s="10" t="s">
        <v>66</v>
      </c>
      <c r="B70" s="6">
        <v>0</v>
      </c>
      <c r="C70" s="6">
        <v>0</v>
      </c>
      <c r="D70" s="6"/>
      <c r="E70" s="6">
        <v>0</v>
      </c>
      <c r="F70" s="6"/>
      <c r="G70" s="6"/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7595848</v>
      </c>
      <c r="AI70" s="6">
        <v>0</v>
      </c>
      <c r="AJ70" s="7">
        <v>46375162</v>
      </c>
      <c r="AK70" s="6">
        <v>0</v>
      </c>
      <c r="AL70" s="7">
        <v>30623324</v>
      </c>
      <c r="AM70" s="7">
        <v>226539188</v>
      </c>
      <c r="AN70" s="6">
        <v>0</v>
      </c>
      <c r="AO70" s="7">
        <v>392623745</v>
      </c>
      <c r="AP70" s="7">
        <v>433071865</v>
      </c>
      <c r="AQ70" s="7">
        <v>1377660076</v>
      </c>
      <c r="AR70" s="7">
        <v>834590098</v>
      </c>
      <c r="AS70" s="7">
        <v>757431423</v>
      </c>
      <c r="AT70" s="7">
        <v>80492959</v>
      </c>
      <c r="AU70" s="7">
        <v>236740323</v>
      </c>
      <c r="AV70" s="6">
        <v>0</v>
      </c>
      <c r="AW70" s="6">
        <v>0</v>
      </c>
      <c r="AX70" s="6">
        <v>0</v>
      </c>
      <c r="AY70" s="7">
        <v>9150994</v>
      </c>
      <c r="AZ70" s="7">
        <v>113993480</v>
      </c>
      <c r="BA70" s="7">
        <v>20383723</v>
      </c>
      <c r="BB70" s="7">
        <v>21718959</v>
      </c>
      <c r="BC70" s="7">
        <v>50502876</v>
      </c>
      <c r="BD70" s="7">
        <v>242254279</v>
      </c>
      <c r="BE70" s="7">
        <v>73239570</v>
      </c>
      <c r="BF70" s="7">
        <v>5506283</v>
      </c>
      <c r="BG70" s="7">
        <v>40296331</v>
      </c>
      <c r="BH70" s="7">
        <v>5314349</v>
      </c>
      <c r="BI70" s="6">
        <v>0</v>
      </c>
      <c r="BJ70" s="7">
        <v>32080245</v>
      </c>
      <c r="BK70" s="7">
        <v>369101</v>
      </c>
      <c r="BL70" s="7">
        <v>14843095</v>
      </c>
      <c r="BM70" s="7">
        <v>554382</v>
      </c>
      <c r="BN70" s="7">
        <v>58089239</v>
      </c>
      <c r="BO70" s="6">
        <v>0</v>
      </c>
      <c r="BP70" s="6">
        <v>0</v>
      </c>
      <c r="BQ70" s="7">
        <v>-316581790</v>
      </c>
      <c r="BR70" s="7">
        <v>13538213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7">
        <v>336920509</v>
      </c>
      <c r="BY70" s="6">
        <v>0</v>
      </c>
      <c r="BZ70" s="6">
        <v>0</v>
      </c>
      <c r="CA70" s="6">
        <v>0</v>
      </c>
      <c r="CB70" s="11">
        <v>0</v>
      </c>
      <c r="CC70" s="18">
        <f t="shared" si="0"/>
        <v>5145917849</v>
      </c>
    </row>
    <row r="71" spans="1:81" ht="12" thickBot="1" x14ac:dyDescent="0.25">
      <c r="A71" s="10" t="s">
        <v>67</v>
      </c>
      <c r="B71" s="6">
        <v>0</v>
      </c>
      <c r="C71" s="6">
        <v>0</v>
      </c>
      <c r="D71" s="6"/>
      <c r="E71" s="7">
        <v>2581934</v>
      </c>
      <c r="F71" s="6"/>
      <c r="G71" s="6"/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13743231</v>
      </c>
      <c r="AD71" s="7">
        <v>7469103</v>
      </c>
      <c r="AE71" s="7">
        <v>776460</v>
      </c>
      <c r="AF71" s="7">
        <v>1607577</v>
      </c>
      <c r="AG71" s="6">
        <v>0</v>
      </c>
      <c r="AH71" s="7">
        <v>741435</v>
      </c>
      <c r="AI71" s="7">
        <v>606039</v>
      </c>
      <c r="AJ71" s="7">
        <v>668106</v>
      </c>
      <c r="AK71" s="6">
        <v>0</v>
      </c>
      <c r="AL71" s="7">
        <v>216815</v>
      </c>
      <c r="AM71" s="7">
        <v>36149079</v>
      </c>
      <c r="AN71" s="6">
        <v>0</v>
      </c>
      <c r="AO71" s="7">
        <v>32027100</v>
      </c>
      <c r="AP71" s="7">
        <v>56689591</v>
      </c>
      <c r="AQ71" s="7">
        <v>62401092</v>
      </c>
      <c r="AR71" s="7">
        <v>34573212</v>
      </c>
      <c r="AS71" s="7">
        <v>76872832</v>
      </c>
      <c r="AT71" s="7">
        <v>36097968</v>
      </c>
      <c r="AU71" s="7">
        <v>18803710</v>
      </c>
      <c r="AV71" s="7">
        <v>289224</v>
      </c>
      <c r="AW71" s="6">
        <v>0</v>
      </c>
      <c r="AX71" s="6">
        <v>0</v>
      </c>
      <c r="AY71" s="7">
        <v>1035730</v>
      </c>
      <c r="AZ71" s="7">
        <v>20517288</v>
      </c>
      <c r="BA71" s="7">
        <v>1152890</v>
      </c>
      <c r="BB71" s="7">
        <v>4331591</v>
      </c>
      <c r="BC71" s="7">
        <v>7169921</v>
      </c>
      <c r="BD71" s="7">
        <v>14469256</v>
      </c>
      <c r="BE71" s="7">
        <v>8601405</v>
      </c>
      <c r="BF71" s="7">
        <v>417234</v>
      </c>
      <c r="BG71" s="7">
        <v>2306102</v>
      </c>
      <c r="BH71" s="7">
        <v>132513</v>
      </c>
      <c r="BI71" s="6">
        <v>0</v>
      </c>
      <c r="BJ71" s="7">
        <v>750450</v>
      </c>
      <c r="BK71" s="7">
        <v>252623</v>
      </c>
      <c r="BL71" s="6">
        <v>0</v>
      </c>
      <c r="BM71" s="6">
        <v>0</v>
      </c>
      <c r="BN71" s="7">
        <v>5476355</v>
      </c>
      <c r="BO71" s="6">
        <v>0</v>
      </c>
      <c r="BP71" s="6">
        <v>0</v>
      </c>
      <c r="BQ71" s="7">
        <v>-60270535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7">
        <v>2222298</v>
      </c>
      <c r="BY71" s="7">
        <v>8909173</v>
      </c>
      <c r="BZ71" s="6">
        <v>0</v>
      </c>
      <c r="CA71" s="6">
        <v>0</v>
      </c>
      <c r="CB71" s="12">
        <v>73886</v>
      </c>
      <c r="CC71" s="18">
        <f t="shared" ref="CC71:CC79" si="1">SUM(B71:CB71)</f>
        <v>399862688</v>
      </c>
    </row>
    <row r="72" spans="1:81" ht="12" thickBot="1" x14ac:dyDescent="0.25">
      <c r="A72" s="10" t="s">
        <v>68</v>
      </c>
      <c r="B72" s="6">
        <v>0</v>
      </c>
      <c r="C72" s="6">
        <v>0</v>
      </c>
      <c r="D72" s="6"/>
      <c r="E72" s="6">
        <v>0</v>
      </c>
      <c r="F72" s="6"/>
      <c r="G72" s="6"/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121775</v>
      </c>
      <c r="AI72" s="7">
        <v>5512</v>
      </c>
      <c r="AJ72" s="6">
        <v>0</v>
      </c>
      <c r="AK72" s="6">
        <v>0</v>
      </c>
      <c r="AL72" s="6">
        <v>0</v>
      </c>
      <c r="AM72" s="7">
        <v>3244414</v>
      </c>
      <c r="AN72" s="6">
        <v>0</v>
      </c>
      <c r="AO72" s="7">
        <v>3477071</v>
      </c>
      <c r="AP72" s="7">
        <v>3835061</v>
      </c>
      <c r="AQ72" s="7">
        <v>270398</v>
      </c>
      <c r="AR72" s="7">
        <v>5127919</v>
      </c>
      <c r="AS72" s="7">
        <v>4261286</v>
      </c>
      <c r="AT72" s="7">
        <v>3890979</v>
      </c>
      <c r="AU72" s="7">
        <v>1785454</v>
      </c>
      <c r="AV72" s="6">
        <v>0</v>
      </c>
      <c r="AW72" s="6">
        <v>0</v>
      </c>
      <c r="AX72" s="6">
        <v>0</v>
      </c>
      <c r="AY72" s="7">
        <v>489333</v>
      </c>
      <c r="AZ72" s="7">
        <v>1021270</v>
      </c>
      <c r="BA72" s="6">
        <v>0</v>
      </c>
      <c r="BB72" s="6">
        <v>0</v>
      </c>
      <c r="BC72" s="6">
        <v>0</v>
      </c>
      <c r="BD72" s="7">
        <v>140375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7">
        <v>40942</v>
      </c>
      <c r="BO72" s="6">
        <v>0</v>
      </c>
      <c r="BP72" s="6">
        <v>0</v>
      </c>
      <c r="BQ72" s="7">
        <v>-5629198</v>
      </c>
      <c r="BR72" s="7">
        <v>126793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7">
        <v>376814</v>
      </c>
      <c r="BY72" s="6">
        <v>0</v>
      </c>
      <c r="BZ72" s="6">
        <v>0</v>
      </c>
      <c r="CA72" s="6">
        <v>0</v>
      </c>
      <c r="CB72" s="11">
        <v>0</v>
      </c>
      <c r="CC72" s="18">
        <f t="shared" si="1"/>
        <v>22586198</v>
      </c>
    </row>
    <row r="73" spans="1:81" ht="12" thickBot="1" x14ac:dyDescent="0.25">
      <c r="A73" s="10" t="s">
        <v>69</v>
      </c>
      <c r="B73" s="6">
        <v>0</v>
      </c>
      <c r="C73" s="6">
        <v>0</v>
      </c>
      <c r="D73" s="6"/>
      <c r="E73" s="6">
        <v>0</v>
      </c>
      <c r="F73" s="6"/>
      <c r="G73" s="6"/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2323796</v>
      </c>
      <c r="AI73" s="7">
        <v>510696</v>
      </c>
      <c r="AJ73" s="7">
        <v>28987662</v>
      </c>
      <c r="AK73" s="6">
        <v>0</v>
      </c>
      <c r="AL73" s="7">
        <v>31230359</v>
      </c>
      <c r="AM73" s="7">
        <v>4659616</v>
      </c>
      <c r="AN73" s="6">
        <v>0</v>
      </c>
      <c r="AO73" s="7">
        <v>55022226</v>
      </c>
      <c r="AP73" s="7">
        <v>27072749</v>
      </c>
      <c r="AQ73" s="7">
        <v>15510774</v>
      </c>
      <c r="AR73" s="7">
        <v>35032055</v>
      </c>
      <c r="AS73" s="7">
        <v>48052253</v>
      </c>
      <c r="AT73" s="7">
        <v>22829581</v>
      </c>
      <c r="AU73" s="7">
        <v>18572086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7">
        <v>1757548</v>
      </c>
      <c r="BC73" s="7">
        <v>3815382</v>
      </c>
      <c r="BD73" s="7">
        <v>5407634</v>
      </c>
      <c r="BE73" s="7">
        <v>7465135</v>
      </c>
      <c r="BF73" s="7">
        <v>533925</v>
      </c>
      <c r="BG73" s="7">
        <v>1182142</v>
      </c>
      <c r="BH73" s="7">
        <v>891281</v>
      </c>
      <c r="BI73" s="6">
        <v>0</v>
      </c>
      <c r="BJ73" s="7">
        <v>902458</v>
      </c>
      <c r="BK73" s="7">
        <v>2563676</v>
      </c>
      <c r="BL73" s="6">
        <v>0</v>
      </c>
      <c r="BM73" s="6">
        <v>0</v>
      </c>
      <c r="BN73" s="7">
        <v>3949135</v>
      </c>
      <c r="BO73" s="6">
        <v>0</v>
      </c>
      <c r="BP73" s="6">
        <v>0</v>
      </c>
      <c r="BQ73" s="7">
        <v>-30168165</v>
      </c>
      <c r="BR73" s="6">
        <v>0</v>
      </c>
      <c r="BS73" s="6">
        <v>0</v>
      </c>
      <c r="BT73" s="6">
        <v>0</v>
      </c>
      <c r="BU73" s="6">
        <v>0</v>
      </c>
      <c r="BV73" s="7">
        <v>834656</v>
      </c>
      <c r="BW73" s="6">
        <v>0</v>
      </c>
      <c r="BX73" s="7">
        <v>1724715</v>
      </c>
      <c r="BY73" s="6">
        <v>0</v>
      </c>
      <c r="BZ73" s="6">
        <v>0</v>
      </c>
      <c r="CA73" s="7">
        <v>6781677</v>
      </c>
      <c r="CB73" s="11">
        <v>0</v>
      </c>
      <c r="CC73" s="18">
        <f t="shared" si="1"/>
        <v>297445052</v>
      </c>
    </row>
    <row r="74" spans="1:81" ht="12" thickBot="1" x14ac:dyDescent="0.25">
      <c r="A74" s="10" t="s">
        <v>70</v>
      </c>
      <c r="B74" s="6">
        <v>0</v>
      </c>
      <c r="C74" s="6">
        <v>0</v>
      </c>
      <c r="D74" s="6"/>
      <c r="E74" s="6">
        <v>0</v>
      </c>
      <c r="F74" s="6"/>
      <c r="G74" s="6"/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158686</v>
      </c>
      <c r="AI74" s="7">
        <v>70296</v>
      </c>
      <c r="AJ74" s="7">
        <v>96568</v>
      </c>
      <c r="AK74" s="6">
        <v>0</v>
      </c>
      <c r="AL74" s="7">
        <v>467359</v>
      </c>
      <c r="AM74" s="7">
        <v>4223152</v>
      </c>
      <c r="AN74" s="6">
        <v>0</v>
      </c>
      <c r="AO74" s="7">
        <v>7201902</v>
      </c>
      <c r="AP74" s="7">
        <v>12748640</v>
      </c>
      <c r="AQ74" s="7">
        <v>916576</v>
      </c>
      <c r="AR74" s="7">
        <v>11873205</v>
      </c>
      <c r="AS74" s="7">
        <v>6781896</v>
      </c>
      <c r="AT74" s="7">
        <v>699038</v>
      </c>
      <c r="AU74" s="7">
        <v>2996731</v>
      </c>
      <c r="AV74" s="6">
        <v>0</v>
      </c>
      <c r="AW74" s="7">
        <v>8010</v>
      </c>
      <c r="AX74" s="6">
        <v>0</v>
      </c>
      <c r="AY74" s="6">
        <v>0</v>
      </c>
      <c r="AZ74" s="7">
        <v>2485177</v>
      </c>
      <c r="BA74" s="6">
        <v>0</v>
      </c>
      <c r="BB74" s="7">
        <v>101345</v>
      </c>
      <c r="BC74" s="7">
        <v>301070</v>
      </c>
      <c r="BD74" s="7">
        <v>1089119</v>
      </c>
      <c r="BE74" s="7">
        <v>1391448</v>
      </c>
      <c r="BF74" s="7">
        <v>30023</v>
      </c>
      <c r="BG74" s="7">
        <v>114950</v>
      </c>
      <c r="BH74" s="7">
        <v>26058</v>
      </c>
      <c r="BI74" s="6">
        <v>0</v>
      </c>
      <c r="BJ74" s="7">
        <v>282461</v>
      </c>
      <c r="BK74" s="7">
        <v>315235</v>
      </c>
      <c r="BL74" s="6">
        <v>0</v>
      </c>
      <c r="BM74" s="6">
        <v>0</v>
      </c>
      <c r="BN74" s="7">
        <v>1143045</v>
      </c>
      <c r="BO74" s="6">
        <v>0</v>
      </c>
      <c r="BP74" s="6">
        <v>0</v>
      </c>
      <c r="BQ74" s="7">
        <v>-2563013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12">
        <v>243227</v>
      </c>
      <c r="CC74" s="18">
        <f t="shared" si="1"/>
        <v>53202204</v>
      </c>
    </row>
    <row r="75" spans="1:81" ht="12" thickBot="1" x14ac:dyDescent="0.25">
      <c r="A75" s="10" t="s">
        <v>71</v>
      </c>
      <c r="B75" s="6">
        <v>0</v>
      </c>
      <c r="C75" s="6">
        <v>0</v>
      </c>
      <c r="D75" s="6"/>
      <c r="E75" s="6">
        <v>0</v>
      </c>
      <c r="F75" s="6"/>
      <c r="G75" s="6"/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41988</v>
      </c>
      <c r="AI75" s="7">
        <v>8471</v>
      </c>
      <c r="AJ75" s="7">
        <v>501443</v>
      </c>
      <c r="AK75" s="6">
        <v>0</v>
      </c>
      <c r="AL75" s="6">
        <v>0</v>
      </c>
      <c r="AM75" s="7">
        <v>1019423</v>
      </c>
      <c r="AN75" s="6">
        <v>0</v>
      </c>
      <c r="AO75" s="7">
        <v>2788716</v>
      </c>
      <c r="AP75" s="7">
        <v>2026497</v>
      </c>
      <c r="AQ75" s="7">
        <v>151377</v>
      </c>
      <c r="AR75" s="7">
        <v>477061</v>
      </c>
      <c r="AS75" s="7">
        <v>1270606</v>
      </c>
      <c r="AT75" s="7">
        <v>568415</v>
      </c>
      <c r="AU75" s="7">
        <v>915897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7">
        <v>149740</v>
      </c>
      <c r="BC75" s="7">
        <v>281650</v>
      </c>
      <c r="BD75" s="7">
        <v>921105</v>
      </c>
      <c r="BE75" s="7">
        <v>751812</v>
      </c>
      <c r="BF75" s="7">
        <v>16649</v>
      </c>
      <c r="BG75" s="7">
        <v>95979</v>
      </c>
      <c r="BH75" s="7">
        <v>1964</v>
      </c>
      <c r="BI75" s="6">
        <v>0</v>
      </c>
      <c r="BJ75" s="7">
        <v>30281</v>
      </c>
      <c r="BK75" s="6">
        <v>0</v>
      </c>
      <c r="BL75" s="6">
        <v>0</v>
      </c>
      <c r="BM75" s="6">
        <v>0</v>
      </c>
      <c r="BN75" s="7">
        <v>348127</v>
      </c>
      <c r="BO75" s="6">
        <v>0</v>
      </c>
      <c r="BP75" s="6">
        <v>0</v>
      </c>
      <c r="BQ75" s="7">
        <v>-331863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7">
        <v>11727</v>
      </c>
      <c r="BY75" s="6">
        <v>0</v>
      </c>
      <c r="BZ75" s="6">
        <v>0</v>
      </c>
      <c r="CA75" s="6">
        <v>0</v>
      </c>
      <c r="CB75" s="11">
        <v>0</v>
      </c>
      <c r="CC75" s="18">
        <f t="shared" si="1"/>
        <v>12047065</v>
      </c>
    </row>
    <row r="76" spans="1:81" ht="12" thickBot="1" x14ac:dyDescent="0.25">
      <c r="A76" s="10" t="s">
        <v>72</v>
      </c>
      <c r="B76" s="7">
        <v>75688</v>
      </c>
      <c r="C76" s="6">
        <v>0</v>
      </c>
      <c r="D76" s="6"/>
      <c r="E76" s="6">
        <v>0</v>
      </c>
      <c r="F76" s="6"/>
      <c r="G76" s="6"/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21747</v>
      </c>
      <c r="AI76" s="6">
        <v>0</v>
      </c>
      <c r="AJ76" s="7">
        <v>80964</v>
      </c>
      <c r="AK76" s="6">
        <v>0</v>
      </c>
      <c r="AL76" s="6">
        <v>0</v>
      </c>
      <c r="AM76" s="7">
        <v>152252</v>
      </c>
      <c r="AN76" s="6">
        <v>0</v>
      </c>
      <c r="AO76" s="7">
        <v>1242211</v>
      </c>
      <c r="AP76" s="7">
        <v>3028168</v>
      </c>
      <c r="AQ76" s="7">
        <v>217112</v>
      </c>
      <c r="AR76" s="7">
        <v>1445600</v>
      </c>
      <c r="AS76" s="7">
        <v>1517501</v>
      </c>
      <c r="AT76" s="7">
        <v>291399</v>
      </c>
      <c r="AU76" s="7">
        <v>235448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7">
        <v>37485</v>
      </c>
      <c r="BC76" s="7">
        <v>107859</v>
      </c>
      <c r="BD76" s="7">
        <v>108392</v>
      </c>
      <c r="BE76" s="7">
        <v>646594</v>
      </c>
      <c r="BF76" s="6">
        <v>0</v>
      </c>
      <c r="BG76" s="7">
        <v>19381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7">
        <v>-2444982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11">
        <v>0</v>
      </c>
      <c r="CC76" s="18">
        <f t="shared" si="1"/>
        <v>6782819</v>
      </c>
    </row>
    <row r="77" spans="1:81" ht="12" thickBot="1" x14ac:dyDescent="0.25">
      <c r="A77" s="10" t="s">
        <v>73</v>
      </c>
      <c r="B77" s="6">
        <v>0</v>
      </c>
      <c r="C77" s="6">
        <v>0</v>
      </c>
      <c r="D77" s="6"/>
      <c r="E77" s="6">
        <v>0</v>
      </c>
      <c r="F77" s="6"/>
      <c r="G77" s="6"/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227769</v>
      </c>
      <c r="AI77" s="6">
        <v>0</v>
      </c>
      <c r="AJ77" s="7">
        <v>2486318</v>
      </c>
      <c r="AK77" s="6">
        <v>0</v>
      </c>
      <c r="AL77" s="6">
        <v>0</v>
      </c>
      <c r="AM77" s="7">
        <v>4179819</v>
      </c>
      <c r="AN77" s="6">
        <v>0</v>
      </c>
      <c r="AO77" s="7">
        <v>7760246</v>
      </c>
      <c r="AP77" s="7">
        <v>11092581</v>
      </c>
      <c r="AQ77" s="7">
        <v>3072707</v>
      </c>
      <c r="AR77" s="7">
        <v>9459117</v>
      </c>
      <c r="AS77" s="7">
        <v>8365268</v>
      </c>
      <c r="AT77" s="7">
        <v>4791959</v>
      </c>
      <c r="AU77" s="7">
        <v>1830624</v>
      </c>
      <c r="AV77" s="7">
        <v>1635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7">
        <v>265118</v>
      </c>
      <c r="BC77" s="7">
        <v>491253</v>
      </c>
      <c r="BD77" s="7">
        <v>926780</v>
      </c>
      <c r="BE77" s="7">
        <v>2250267</v>
      </c>
      <c r="BF77" s="7">
        <v>86278</v>
      </c>
      <c r="BG77" s="7">
        <v>297961</v>
      </c>
      <c r="BH77" s="7">
        <v>80686</v>
      </c>
      <c r="BI77" s="7">
        <v>89272</v>
      </c>
      <c r="BJ77" s="7">
        <v>176173</v>
      </c>
      <c r="BK77" s="7">
        <v>60691</v>
      </c>
      <c r="BL77" s="6">
        <v>0</v>
      </c>
      <c r="BM77" s="7">
        <v>258631</v>
      </c>
      <c r="BN77" s="6">
        <v>0</v>
      </c>
      <c r="BO77" s="7">
        <v>1427</v>
      </c>
      <c r="BP77" s="6">
        <v>0</v>
      </c>
      <c r="BQ77" s="7">
        <v>-8896788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7">
        <v>436901</v>
      </c>
      <c r="BY77" s="7">
        <v>2888247</v>
      </c>
      <c r="BZ77" s="6">
        <v>0</v>
      </c>
      <c r="CA77" s="6">
        <v>0</v>
      </c>
      <c r="CB77" s="11">
        <v>0</v>
      </c>
      <c r="CC77" s="18">
        <f t="shared" si="1"/>
        <v>52680940</v>
      </c>
    </row>
    <row r="78" spans="1:81" ht="12" thickBot="1" x14ac:dyDescent="0.25">
      <c r="A78" s="10" t="s">
        <v>74</v>
      </c>
      <c r="B78" s="6">
        <v>0</v>
      </c>
      <c r="C78" s="6">
        <v>0</v>
      </c>
      <c r="D78" s="6"/>
      <c r="E78" s="6">
        <v>0</v>
      </c>
      <c r="F78" s="6"/>
      <c r="G78" s="6"/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245786</v>
      </c>
      <c r="AI78" s="7">
        <v>10971</v>
      </c>
      <c r="AJ78" s="7">
        <v>1117302</v>
      </c>
      <c r="AK78" s="6">
        <v>0</v>
      </c>
      <c r="AL78" s="6">
        <v>0</v>
      </c>
      <c r="AM78" s="7">
        <v>17707465</v>
      </c>
      <c r="AN78" s="6">
        <v>0</v>
      </c>
      <c r="AO78" s="7">
        <v>26768950</v>
      </c>
      <c r="AP78" s="7">
        <v>16827902</v>
      </c>
      <c r="AQ78" s="7">
        <v>20466528</v>
      </c>
      <c r="AR78" s="7">
        <v>17706837</v>
      </c>
      <c r="AS78" s="7">
        <v>32381501</v>
      </c>
      <c r="AT78" s="7">
        <v>18794813</v>
      </c>
      <c r="AU78" s="7">
        <v>1580037</v>
      </c>
      <c r="AV78" s="6">
        <v>0</v>
      </c>
      <c r="AW78" s="6">
        <v>0</v>
      </c>
      <c r="AX78" s="6">
        <v>0</v>
      </c>
      <c r="AY78" s="7">
        <v>182215</v>
      </c>
      <c r="AZ78" s="7">
        <v>5941575</v>
      </c>
      <c r="BA78" s="6">
        <v>0</v>
      </c>
      <c r="BB78" s="7">
        <v>1032336</v>
      </c>
      <c r="BC78" s="7">
        <v>1554329</v>
      </c>
      <c r="BD78" s="7">
        <v>1999572</v>
      </c>
      <c r="BE78" s="6">
        <v>0</v>
      </c>
      <c r="BF78" s="7">
        <v>56187</v>
      </c>
      <c r="BG78" s="7">
        <v>4284</v>
      </c>
      <c r="BH78" s="7">
        <v>20903</v>
      </c>
      <c r="BI78" s="6">
        <v>0</v>
      </c>
      <c r="BJ78" s="7">
        <v>78103</v>
      </c>
      <c r="BK78" s="6">
        <v>0</v>
      </c>
      <c r="BL78" s="6">
        <v>0</v>
      </c>
      <c r="BM78" s="6">
        <v>0</v>
      </c>
      <c r="BN78" s="7">
        <v>2337752</v>
      </c>
      <c r="BO78" s="6">
        <v>0</v>
      </c>
      <c r="BP78" s="6">
        <v>0</v>
      </c>
      <c r="BQ78" s="7">
        <v>-29200787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11">
        <v>0</v>
      </c>
      <c r="CC78" s="18">
        <f t="shared" si="1"/>
        <v>137614561</v>
      </c>
    </row>
    <row r="79" spans="1:81" x14ac:dyDescent="0.2">
      <c r="A79" s="13" t="s">
        <v>75</v>
      </c>
      <c r="B79" s="14">
        <v>16365</v>
      </c>
      <c r="C79" s="15">
        <v>0</v>
      </c>
      <c r="D79" s="15"/>
      <c r="E79" s="14">
        <v>507388</v>
      </c>
      <c r="F79" s="15"/>
      <c r="G79" s="15"/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4">
        <v>21836</v>
      </c>
      <c r="AI79" s="15">
        <v>0</v>
      </c>
      <c r="AJ79" s="14">
        <v>220099</v>
      </c>
      <c r="AK79" s="15">
        <v>0</v>
      </c>
      <c r="AL79" s="15">
        <v>0</v>
      </c>
      <c r="AM79" s="14">
        <v>629407</v>
      </c>
      <c r="AN79" s="15">
        <v>0</v>
      </c>
      <c r="AO79" s="14">
        <v>9930902</v>
      </c>
      <c r="AP79" s="14">
        <v>4616788</v>
      </c>
      <c r="AQ79" s="14">
        <v>5046981</v>
      </c>
      <c r="AR79" s="14">
        <v>5937245</v>
      </c>
      <c r="AS79" s="14">
        <v>8368939</v>
      </c>
      <c r="AT79" s="14">
        <v>3081939</v>
      </c>
      <c r="AU79" s="14">
        <v>5921106</v>
      </c>
      <c r="AV79" s="15">
        <v>0</v>
      </c>
      <c r="AW79" s="15">
        <v>0</v>
      </c>
      <c r="AX79" s="15">
        <v>0</v>
      </c>
      <c r="AY79" s="14">
        <v>17530</v>
      </c>
      <c r="AZ79" s="14">
        <v>1189665</v>
      </c>
      <c r="BA79" s="15">
        <v>0</v>
      </c>
      <c r="BB79" s="14">
        <v>300705</v>
      </c>
      <c r="BC79" s="14">
        <v>1357258</v>
      </c>
      <c r="BD79" s="14">
        <v>1513006</v>
      </c>
      <c r="BE79" s="14">
        <v>1581254</v>
      </c>
      <c r="BF79" s="14">
        <v>87554</v>
      </c>
      <c r="BG79" s="14">
        <v>296840</v>
      </c>
      <c r="BH79" s="14">
        <v>141865</v>
      </c>
      <c r="BI79" s="15">
        <v>0</v>
      </c>
      <c r="BJ79" s="14">
        <v>57417</v>
      </c>
      <c r="BK79" s="14">
        <v>1889</v>
      </c>
      <c r="BL79" s="15">
        <v>0</v>
      </c>
      <c r="BM79" s="15">
        <v>0</v>
      </c>
      <c r="BN79" s="14">
        <v>338408</v>
      </c>
      <c r="BO79" s="15">
        <v>0</v>
      </c>
      <c r="BP79" s="15">
        <v>0</v>
      </c>
      <c r="BQ79" s="14">
        <v>-6400637</v>
      </c>
      <c r="BR79" s="15">
        <v>0</v>
      </c>
      <c r="BS79" s="15">
        <v>0</v>
      </c>
      <c r="BT79" s="15">
        <v>0</v>
      </c>
      <c r="BU79" s="15">
        <v>0</v>
      </c>
      <c r="BV79" s="15">
        <v>0</v>
      </c>
      <c r="BW79" s="15">
        <v>0</v>
      </c>
      <c r="BX79" s="14">
        <v>156941</v>
      </c>
      <c r="BY79" s="15">
        <v>0</v>
      </c>
      <c r="BZ79" s="15">
        <v>0</v>
      </c>
      <c r="CA79" s="15">
        <v>0</v>
      </c>
      <c r="CB79" s="16">
        <v>370202</v>
      </c>
      <c r="CC79" s="18">
        <f t="shared" si="1"/>
        <v>45308892</v>
      </c>
    </row>
    <row r="80" spans="1:81" ht="12" thickBot="1" x14ac:dyDescent="0.25">
      <c r="CC80" s="18"/>
    </row>
    <row r="81" spans="1:81" ht="12" thickBot="1" x14ac:dyDescent="0.25">
      <c r="CC81" s="19">
        <f>SUM(CC6:CC80)</f>
        <v>23217865275</v>
      </c>
    </row>
    <row r="82" spans="1:81" x14ac:dyDescent="0.2">
      <c r="A82" s="1" t="s">
        <v>77</v>
      </c>
    </row>
  </sheetData>
  <mergeCells count="3">
    <mergeCell ref="A1:CB1"/>
    <mergeCell ref="A2:CB2"/>
    <mergeCell ref="B4:CB4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 Plant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Plant</dc:title>
  <dc:creator>Ejiro Winthorpe</dc:creator>
  <cp:lastModifiedBy>Duncan Skinner</cp:lastModifiedBy>
  <dcterms:created xsi:type="dcterms:W3CDTF">2013-07-30T15:00:06Z</dcterms:created>
  <dcterms:modified xsi:type="dcterms:W3CDTF">2013-07-30T17:47:06Z</dcterms:modified>
</cp:coreProperties>
</file>