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5315" windowHeight="11310" tabRatio="2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F27" i="1" s="1"/>
  <c r="F37" i="1" s="1"/>
  <c r="G27" i="1" s="1"/>
  <c r="G37" i="1" s="1"/>
  <c r="H27" i="1" s="1"/>
  <c r="H37" i="1" s="1"/>
  <c r="I27" i="1" s="1"/>
  <c r="I37" i="1" s="1"/>
  <c r="J27" i="1" s="1"/>
  <c r="J37" i="1" s="1"/>
  <c r="K27" i="1" s="1"/>
  <c r="K37" i="1" s="1"/>
  <c r="L27" i="1" s="1"/>
  <c r="L37" i="1" s="1"/>
  <c r="M27" i="1" s="1"/>
  <c r="M37" i="1" s="1"/>
  <c r="N27" i="1" s="1"/>
  <c r="N37" i="1" s="1"/>
  <c r="N35" i="1"/>
  <c r="M35" i="1"/>
  <c r="L35" i="1"/>
  <c r="K35" i="1"/>
  <c r="J35" i="1"/>
  <c r="I35" i="1"/>
  <c r="F19" i="1"/>
  <c r="E19" i="1"/>
  <c r="F9" i="1" s="1"/>
  <c r="G9" i="1"/>
  <c r="G19" i="1" s="1"/>
  <c r="H9" i="1" s="1"/>
  <c r="H19" i="1" s="1"/>
</calcChain>
</file>

<file path=xl/sharedStrings.xml><?xml version="1.0" encoding="utf-8"?>
<sst xmlns="http://schemas.openxmlformats.org/spreadsheetml/2006/main" count="32" uniqueCount="21">
  <si>
    <t>Enbridge</t>
  </si>
  <si>
    <t>Period-to-date adjustment</t>
  </si>
  <si>
    <t xml:space="preserve">Recovery through depreciation </t>
  </si>
  <si>
    <t>Site restoration and removal costs</t>
  </si>
  <si>
    <t>Net change in year</t>
  </si>
  <si>
    <t>Liability</t>
  </si>
  <si>
    <t>Future Removal and Site</t>
  </si>
  <si>
    <t xml:space="preserve">Restoration Reserves or </t>
  </si>
  <si>
    <t>Line</t>
  </si>
  <si>
    <t>Beginning of year liability</t>
  </si>
  <si>
    <t>End of year liability</t>
  </si>
  <si>
    <t>+</t>
  </si>
  <si>
    <t>(-)</t>
  </si>
  <si>
    <t>Sources:</t>
  </si>
  <si>
    <t>1. 2009 to 2012 from Enbridge's audited financial statements</t>
  </si>
  <si>
    <t>3+4</t>
  </si>
  <si>
    <t>1+2+5</t>
  </si>
  <si>
    <t>Audited Financial Statements</t>
  </si>
  <si>
    <t>EGDI Utility Only</t>
  </si>
  <si>
    <t>EB-2012-0459</t>
  </si>
  <si>
    <t>2. Evidence from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</si>
</sst>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0" xfId="0" quotePrefix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0" quotePrefix="1" applyNumberFormat="1" applyFont="1" applyBorder="1"/>
    <xf numFmtId="164" fontId="3" fillId="0" borderId="2" xfId="0" applyNumberFormat="1" applyFont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7"/>
  <sheetViews>
    <sheetView tabSelected="1" workbookViewId="0">
      <selection activeCell="J19" sqref="J19"/>
    </sheetView>
  </sheetViews>
  <sheetFormatPr defaultRowHeight="15" x14ac:dyDescent="0.25"/>
  <cols>
    <col min="1" max="1" width="2.42578125" customWidth="1"/>
    <col min="2" max="2" width="35.5703125" customWidth="1"/>
    <col min="3" max="3" width="4.85546875" customWidth="1"/>
    <col min="4" max="4" width="7" customWidth="1"/>
    <col min="5" max="14" width="6.7109375" customWidth="1"/>
  </cols>
  <sheetData>
    <row r="1" spans="2:14" x14ac:dyDescent="0.25">
      <c r="B1" s="1" t="s">
        <v>0</v>
      </c>
    </row>
    <row r="2" spans="2:14" x14ac:dyDescent="0.25">
      <c r="B2" s="1" t="s">
        <v>19</v>
      </c>
    </row>
    <row r="3" spans="2:14" x14ac:dyDescent="0.25">
      <c r="B3" s="1" t="s">
        <v>6</v>
      </c>
    </row>
    <row r="4" spans="2:14" x14ac:dyDescent="0.25">
      <c r="B4" s="1" t="s">
        <v>7</v>
      </c>
    </row>
    <row r="5" spans="2:14" x14ac:dyDescent="0.25">
      <c r="B5" s="1" t="s">
        <v>5</v>
      </c>
    </row>
    <row r="6" spans="2:14" x14ac:dyDescent="0.25">
      <c r="B6" s="1"/>
    </row>
    <row r="7" spans="2:14" ht="15.75" x14ac:dyDescent="0.25">
      <c r="B7" s="2" t="s">
        <v>17</v>
      </c>
      <c r="C7" s="3" t="s">
        <v>8</v>
      </c>
      <c r="D7" s="4"/>
      <c r="E7" s="3">
        <v>2009</v>
      </c>
      <c r="F7" s="3">
        <v>2010</v>
      </c>
      <c r="G7" s="3">
        <v>2011</v>
      </c>
      <c r="H7" s="3">
        <v>2012</v>
      </c>
      <c r="I7" s="4"/>
      <c r="J7" s="4"/>
      <c r="K7" s="4"/>
      <c r="L7" s="4"/>
      <c r="M7" s="4"/>
      <c r="N7" s="4"/>
    </row>
    <row r="8" spans="2:14" ht="15.75" x14ac:dyDescent="0.25">
      <c r="B8" s="5"/>
      <c r="C8" s="5"/>
      <c r="D8" s="6"/>
      <c r="E8" s="5"/>
      <c r="F8" s="5"/>
      <c r="G8" s="5"/>
      <c r="H8" s="5"/>
      <c r="I8" s="6"/>
      <c r="J8" s="6"/>
      <c r="K8" s="6"/>
      <c r="L8" s="6"/>
      <c r="M8" s="6"/>
      <c r="N8" s="6"/>
    </row>
    <row r="9" spans="2:14" ht="15.75" x14ac:dyDescent="0.25">
      <c r="B9" s="5" t="s">
        <v>9</v>
      </c>
      <c r="C9" s="7">
        <v>1</v>
      </c>
      <c r="D9" s="8"/>
      <c r="E9" s="9">
        <v>0</v>
      </c>
      <c r="F9" s="9">
        <f t="shared" ref="F9:H9" si="0">E19</f>
        <v>691.6</v>
      </c>
      <c r="G9" s="9">
        <f t="shared" si="0"/>
        <v>753</v>
      </c>
      <c r="H9" s="9">
        <f t="shared" si="0"/>
        <v>815</v>
      </c>
      <c r="I9" s="8"/>
      <c r="J9" s="8"/>
      <c r="K9" s="8"/>
      <c r="L9" s="8"/>
      <c r="M9" s="8"/>
      <c r="N9" s="8"/>
    </row>
    <row r="10" spans="2:14" ht="15.75" x14ac:dyDescent="0.25">
      <c r="B10" s="5"/>
      <c r="C10" s="7"/>
      <c r="D10" s="8"/>
      <c r="E10" s="9"/>
      <c r="F10" s="9"/>
      <c r="G10" s="9"/>
      <c r="H10" s="9"/>
      <c r="I10" s="8"/>
      <c r="J10" s="8"/>
      <c r="K10" s="8"/>
      <c r="L10" s="8"/>
      <c r="M10" s="8"/>
      <c r="N10" s="8"/>
    </row>
    <row r="11" spans="2:14" ht="15.75" x14ac:dyDescent="0.25">
      <c r="B11" s="5" t="s">
        <v>1</v>
      </c>
      <c r="C11" s="7">
        <v>2</v>
      </c>
      <c r="D11" s="8"/>
      <c r="E11" s="9">
        <v>640</v>
      </c>
      <c r="F11" s="9"/>
      <c r="G11" s="9"/>
      <c r="H11" s="9"/>
      <c r="I11" s="8"/>
      <c r="J11" s="8"/>
      <c r="K11" s="8"/>
      <c r="L11" s="8"/>
      <c r="M11" s="8"/>
      <c r="N11" s="8"/>
    </row>
    <row r="12" spans="2:14" ht="15.75" x14ac:dyDescent="0.25">
      <c r="B12" s="5"/>
      <c r="C12" s="7"/>
      <c r="D12" s="8"/>
      <c r="E12" s="9"/>
      <c r="F12" s="9"/>
      <c r="G12" s="9"/>
      <c r="H12" s="9"/>
      <c r="I12" s="8"/>
      <c r="J12" s="8"/>
      <c r="K12" s="8"/>
      <c r="L12" s="8"/>
      <c r="M12" s="8"/>
      <c r="N12" s="8"/>
    </row>
    <row r="13" spans="2:14" ht="15.75" x14ac:dyDescent="0.25">
      <c r="B13" s="5" t="s">
        <v>2</v>
      </c>
      <c r="C13" s="7">
        <v>3</v>
      </c>
      <c r="D13" s="10" t="s">
        <v>11</v>
      </c>
      <c r="E13" s="9"/>
      <c r="F13" s="9"/>
      <c r="G13" s="9"/>
      <c r="H13" s="9"/>
      <c r="I13" s="8"/>
      <c r="J13" s="8"/>
      <c r="K13" s="8"/>
      <c r="L13" s="8"/>
      <c r="M13" s="8"/>
      <c r="N13" s="8"/>
    </row>
    <row r="14" spans="2:14" ht="15.75" x14ac:dyDescent="0.25">
      <c r="B14" s="5"/>
      <c r="C14" s="7"/>
      <c r="D14" s="8"/>
      <c r="E14" s="9"/>
      <c r="F14" s="9"/>
      <c r="G14" s="9"/>
      <c r="H14" s="9"/>
      <c r="I14" s="8"/>
      <c r="J14" s="8"/>
      <c r="K14" s="8"/>
      <c r="L14" s="8"/>
      <c r="M14" s="8"/>
      <c r="N14" s="8"/>
    </row>
    <row r="15" spans="2:14" ht="15.75" x14ac:dyDescent="0.25">
      <c r="B15" s="5" t="s">
        <v>3</v>
      </c>
      <c r="C15" s="7">
        <v>4</v>
      </c>
      <c r="D15" s="11" t="s">
        <v>12</v>
      </c>
      <c r="E15" s="9"/>
      <c r="F15" s="9"/>
      <c r="G15" s="9"/>
      <c r="H15" s="9"/>
      <c r="I15" s="8"/>
      <c r="J15" s="8"/>
      <c r="K15" s="8"/>
      <c r="L15" s="8"/>
      <c r="M15" s="8"/>
      <c r="N15" s="8"/>
    </row>
    <row r="16" spans="2:14" ht="15.75" x14ac:dyDescent="0.25">
      <c r="B16" s="5"/>
      <c r="C16" s="7"/>
      <c r="D16" s="8"/>
      <c r="E16" s="9"/>
      <c r="F16" s="9"/>
      <c r="G16" s="9"/>
      <c r="H16" s="9"/>
      <c r="I16" s="8"/>
      <c r="J16" s="8"/>
      <c r="K16" s="8"/>
      <c r="L16" s="8"/>
      <c r="M16" s="8"/>
      <c r="N16" s="8"/>
    </row>
    <row r="17" spans="2:14" ht="15.75" x14ac:dyDescent="0.25">
      <c r="B17" s="5" t="s">
        <v>4</v>
      </c>
      <c r="C17" s="7">
        <v>5</v>
      </c>
      <c r="D17" s="10" t="s">
        <v>15</v>
      </c>
      <c r="E17" s="12">
        <v>51.6</v>
      </c>
      <c r="F17" s="12">
        <v>61.4</v>
      </c>
      <c r="G17" s="12">
        <v>62</v>
      </c>
      <c r="H17" s="12">
        <v>44</v>
      </c>
      <c r="I17" s="8"/>
      <c r="J17" s="8"/>
      <c r="K17" s="8"/>
      <c r="L17" s="8"/>
      <c r="M17" s="8"/>
      <c r="N17" s="8"/>
    </row>
    <row r="18" spans="2:14" ht="15.75" x14ac:dyDescent="0.25">
      <c r="B18" s="5"/>
      <c r="C18" s="7"/>
      <c r="D18" s="8"/>
      <c r="E18" s="9"/>
      <c r="F18" s="9"/>
      <c r="G18" s="9"/>
      <c r="H18" s="9"/>
      <c r="I18" s="8"/>
      <c r="J18" s="8"/>
      <c r="K18" s="8"/>
      <c r="L18" s="8"/>
      <c r="M18" s="8"/>
      <c r="N18" s="8"/>
    </row>
    <row r="19" spans="2:14" ht="15" customHeight="1" thickBot="1" x14ac:dyDescent="0.3">
      <c r="B19" s="5" t="s">
        <v>10</v>
      </c>
      <c r="C19" s="7">
        <v>6</v>
      </c>
      <c r="D19" s="13" t="s">
        <v>16</v>
      </c>
      <c r="E19" s="14">
        <f>E9+E11+E17</f>
        <v>691.6</v>
      </c>
      <c r="F19" s="14">
        <f t="shared" ref="F19:H19" si="1">F9+F11+F17</f>
        <v>753</v>
      </c>
      <c r="G19" s="14">
        <f t="shared" si="1"/>
        <v>815</v>
      </c>
      <c r="H19" s="14">
        <f t="shared" si="1"/>
        <v>859</v>
      </c>
      <c r="I19" s="8"/>
      <c r="J19" s="8"/>
      <c r="K19" s="8"/>
      <c r="L19" s="8"/>
      <c r="M19" s="8"/>
      <c r="N19" s="8"/>
    </row>
    <row r="20" spans="2:14" ht="15.75" x14ac:dyDescent="0.25">
      <c r="B20" s="5"/>
      <c r="C20" s="5"/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ht="15.75" x14ac:dyDescent="0.25">
      <c r="B21" s="2" t="s">
        <v>13</v>
      </c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ht="15.75" x14ac:dyDescent="0.25">
      <c r="B22" s="15" t="s">
        <v>14</v>
      </c>
      <c r="C22" s="15"/>
      <c r="D22" s="15"/>
      <c r="E22" s="15"/>
      <c r="F22" s="15"/>
      <c r="G22" s="15"/>
      <c r="H22" s="15"/>
      <c r="I22" s="9"/>
      <c r="J22" s="9"/>
      <c r="K22" s="9"/>
      <c r="L22" s="9"/>
      <c r="M22" s="9"/>
      <c r="N22" s="9"/>
    </row>
    <row r="23" spans="2:14" ht="15.75" x14ac:dyDescent="0.25">
      <c r="B23" s="5" t="s">
        <v>20</v>
      </c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ht="15.75" x14ac:dyDescent="0.25">
      <c r="B24" s="5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ht="15.75" x14ac:dyDescent="0.25">
      <c r="B25" s="2" t="s">
        <v>18</v>
      </c>
      <c r="C25" s="3" t="s">
        <v>8</v>
      </c>
      <c r="D25" s="4"/>
      <c r="E25" s="3">
        <v>2009</v>
      </c>
      <c r="F25" s="3">
        <v>2010</v>
      </c>
      <c r="G25" s="3">
        <v>2011</v>
      </c>
      <c r="H25" s="3">
        <v>2012</v>
      </c>
      <c r="I25" s="3">
        <v>2013</v>
      </c>
      <c r="J25" s="3">
        <v>2014</v>
      </c>
      <c r="K25" s="3">
        <v>2015</v>
      </c>
      <c r="L25" s="3">
        <v>2016</v>
      </c>
      <c r="M25" s="3">
        <v>2017</v>
      </c>
      <c r="N25" s="3">
        <v>2018</v>
      </c>
    </row>
    <row r="26" spans="2:14" ht="15.75" x14ac:dyDescent="0.25"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ht="15.75" x14ac:dyDescent="0.25">
      <c r="B27" s="5" t="s">
        <v>9</v>
      </c>
      <c r="C27" s="7">
        <v>1</v>
      </c>
      <c r="D27" s="8"/>
      <c r="E27" s="9">
        <v>0</v>
      </c>
      <c r="F27" s="9">
        <f t="shared" ref="F27:N27" si="2">E37</f>
        <v>691.6</v>
      </c>
      <c r="G27" s="9">
        <f t="shared" si="2"/>
        <v>753</v>
      </c>
      <c r="H27" s="9">
        <f t="shared" si="2"/>
        <v>815</v>
      </c>
      <c r="I27" s="9">
        <f t="shared" si="2"/>
        <v>859</v>
      </c>
      <c r="J27" s="9">
        <f t="shared" si="2"/>
        <v>859</v>
      </c>
      <c r="K27" s="9">
        <f t="shared" si="2"/>
        <v>859</v>
      </c>
      <c r="L27" s="9">
        <f t="shared" si="2"/>
        <v>859</v>
      </c>
      <c r="M27" s="9">
        <f t="shared" si="2"/>
        <v>859</v>
      </c>
      <c r="N27" s="9">
        <f t="shared" si="2"/>
        <v>859</v>
      </c>
    </row>
    <row r="28" spans="2:14" ht="15.75" x14ac:dyDescent="0.25">
      <c r="B28" s="5"/>
      <c r="C28" s="7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ht="15.75" x14ac:dyDescent="0.25">
      <c r="B29" s="5" t="s">
        <v>1</v>
      </c>
      <c r="C29" s="7">
        <v>2</v>
      </c>
      <c r="D29" s="8"/>
      <c r="E29" s="9">
        <v>640</v>
      </c>
      <c r="F29" s="9"/>
      <c r="G29" s="9"/>
      <c r="H29" s="9"/>
      <c r="I29" s="9"/>
      <c r="J29" s="9"/>
      <c r="K29" s="9"/>
      <c r="L29" s="9"/>
      <c r="M29" s="9"/>
      <c r="N29" s="9"/>
    </row>
    <row r="30" spans="2:14" ht="15.75" x14ac:dyDescent="0.25">
      <c r="B30" s="5"/>
      <c r="C30" s="7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ht="15.75" x14ac:dyDescent="0.25">
      <c r="B31" s="5" t="s">
        <v>2</v>
      </c>
      <c r="C31" s="7">
        <v>3</v>
      </c>
      <c r="D31" s="10" t="s">
        <v>11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ht="15.75" x14ac:dyDescent="0.25">
      <c r="B32" s="5"/>
      <c r="C32" s="7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ht="15.75" x14ac:dyDescent="0.25">
      <c r="B33" s="5" t="s">
        <v>3</v>
      </c>
      <c r="C33" s="7">
        <v>4</v>
      </c>
      <c r="D33" s="11" t="s">
        <v>12</v>
      </c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ht="15.75" x14ac:dyDescent="0.25">
      <c r="B34" s="5"/>
      <c r="C34" s="7"/>
      <c r="D34" s="8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ht="15.75" x14ac:dyDescent="0.25">
      <c r="B35" s="5" t="s">
        <v>4</v>
      </c>
      <c r="C35" s="7">
        <v>5</v>
      </c>
      <c r="D35" s="10" t="s">
        <v>15</v>
      </c>
      <c r="E35" s="12">
        <v>51.6</v>
      </c>
      <c r="F35" s="12">
        <v>61.4</v>
      </c>
      <c r="G35" s="12">
        <v>62</v>
      </c>
      <c r="H35" s="12">
        <v>44</v>
      </c>
      <c r="I35" s="12">
        <f t="shared" ref="I35:N35" si="3">I31+I33</f>
        <v>0</v>
      </c>
      <c r="J35" s="12">
        <f t="shared" si="3"/>
        <v>0</v>
      </c>
      <c r="K35" s="12">
        <f t="shared" si="3"/>
        <v>0</v>
      </c>
      <c r="L35" s="12">
        <f t="shared" si="3"/>
        <v>0</v>
      </c>
      <c r="M35" s="12">
        <f t="shared" si="3"/>
        <v>0</v>
      </c>
      <c r="N35" s="12">
        <f t="shared" si="3"/>
        <v>0</v>
      </c>
    </row>
    <row r="36" spans="2:14" ht="15.75" x14ac:dyDescent="0.25">
      <c r="B36" s="5"/>
      <c r="C36" s="7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ht="16.5" thickBot="1" x14ac:dyDescent="0.3">
      <c r="B37" s="5" t="s">
        <v>10</v>
      </c>
      <c r="C37" s="7">
        <v>6</v>
      </c>
      <c r="D37" s="13" t="s">
        <v>16</v>
      </c>
      <c r="E37" s="14">
        <f>E27+E29+E35</f>
        <v>691.6</v>
      </c>
      <c r="F37" s="14">
        <f t="shared" ref="F37:N37" si="4">F27+F29+F35</f>
        <v>753</v>
      </c>
      <c r="G37" s="14">
        <f t="shared" si="4"/>
        <v>815</v>
      </c>
      <c r="H37" s="14">
        <f t="shared" si="4"/>
        <v>859</v>
      </c>
      <c r="I37" s="14">
        <f t="shared" si="4"/>
        <v>859</v>
      </c>
      <c r="J37" s="14">
        <f t="shared" si="4"/>
        <v>859</v>
      </c>
      <c r="K37" s="14">
        <f t="shared" si="4"/>
        <v>859</v>
      </c>
      <c r="L37" s="14">
        <f t="shared" si="4"/>
        <v>859</v>
      </c>
      <c r="M37" s="14">
        <f t="shared" si="4"/>
        <v>859</v>
      </c>
      <c r="N37" s="14">
        <f t="shared" si="4"/>
        <v>859</v>
      </c>
    </row>
  </sheetData>
  <mergeCells count="1">
    <mergeCell ref="B22:H22"/>
  </mergeCells>
  <pageMargins left="0.25" right="0.25" top="0.75" bottom="0.75" header="0.3" footer="0.3"/>
  <pageSetup scale="9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Skinner</dc:creator>
  <cp:lastModifiedBy>Colin Schuch</cp:lastModifiedBy>
  <cp:lastPrinted>2013-11-04T21:12:13Z</cp:lastPrinted>
  <dcterms:created xsi:type="dcterms:W3CDTF">2013-10-22T19:41:04Z</dcterms:created>
  <dcterms:modified xsi:type="dcterms:W3CDTF">2013-11-08T22:24:20Z</dcterms:modified>
</cp:coreProperties>
</file>