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24240" windowHeight="11700"/>
  </bookViews>
  <sheets>
    <sheet name="Raw Data_Jan1996" sheetId="1" r:id="rId1"/>
    <sheet name="Raw Data_March1996" sheetId="2" r:id="rId2"/>
    <sheet name="Model Summary" sheetId="3" r:id="rId3"/>
    <sheet name="Model Evaluation" sheetId="4" r:id="rId4"/>
    <sheet name="Model1" sheetId="6" r:id="rId5"/>
    <sheet name="Model2" sheetId="7" r:id="rId6"/>
    <sheet name="Model3" sheetId="8" r:id="rId7"/>
    <sheet name="Model4" sheetId="9" r:id="rId8"/>
    <sheet name="Model5" sheetId="10" r:id="rId9"/>
    <sheet name="Model6" sheetId="11" r:id="rId10"/>
    <sheet name="Model7" sheetId="12" r:id="rId11"/>
    <sheet name="Model8" sheetId="14" r:id="rId12"/>
    <sheet name="Model9" sheetId="15" r:id="rId13"/>
    <sheet name="Model10" sheetId="16" r:id="rId14"/>
    <sheet name="Model11" sheetId="20" r:id="rId15"/>
    <sheet name="Model12" sheetId="23" r:id="rId16"/>
  </sheets>
  <calcPr calcId="145621"/>
</workbook>
</file>

<file path=xl/calcChain.xml><?xml version="1.0" encoding="utf-8"?>
<calcChain xmlns="http://schemas.openxmlformats.org/spreadsheetml/2006/main">
  <c r="M27" i="4" l="1"/>
  <c r="M26" i="4"/>
  <c r="M25" i="4"/>
  <c r="M18" i="4"/>
  <c r="M16" i="4"/>
  <c r="M15" i="4"/>
  <c r="M12" i="4"/>
  <c r="M11" i="4"/>
  <c r="M9" i="4"/>
  <c r="M6" i="4"/>
  <c r="M7" i="4"/>
  <c r="M5" i="4"/>
  <c r="L27" i="4"/>
  <c r="L26" i="4"/>
  <c r="L25" i="4"/>
  <c r="L18" i="4"/>
  <c r="L16" i="4"/>
  <c r="L12" i="4"/>
  <c r="L11" i="4"/>
  <c r="L9" i="4"/>
  <c r="L6" i="4"/>
  <c r="L7" i="4"/>
  <c r="L5" i="4"/>
  <c r="K27" i="4"/>
  <c r="K26" i="4"/>
  <c r="K25" i="4"/>
  <c r="K18" i="4"/>
  <c r="K16" i="4"/>
  <c r="K12" i="4"/>
  <c r="K11" i="4"/>
  <c r="K9" i="4"/>
  <c r="K6" i="4"/>
  <c r="K7" i="4"/>
  <c r="K5" i="4"/>
  <c r="J27" i="4" l="1"/>
  <c r="J26" i="4"/>
  <c r="J25" i="4"/>
  <c r="J18" i="4"/>
  <c r="J16" i="4"/>
  <c r="J15" i="4"/>
  <c r="J12" i="4"/>
  <c r="J11" i="4"/>
  <c r="J9" i="4"/>
  <c r="J6" i="4"/>
  <c r="J7" i="4"/>
  <c r="J5" i="4"/>
  <c r="I27" i="4" l="1"/>
  <c r="I26" i="4"/>
  <c r="I25" i="4"/>
  <c r="I16" i="4"/>
  <c r="I18" i="4"/>
  <c r="I15" i="4"/>
  <c r="I10" i="4"/>
  <c r="I11" i="4"/>
  <c r="I12" i="4"/>
  <c r="I9" i="4"/>
  <c r="I6" i="4"/>
  <c r="I7" i="4"/>
  <c r="I5" i="4"/>
  <c r="H27" i="4"/>
  <c r="H26" i="4"/>
  <c r="H25" i="4"/>
  <c r="H15" i="4"/>
  <c r="H16" i="4"/>
  <c r="H18" i="4"/>
  <c r="H14" i="4"/>
  <c r="H10" i="4"/>
  <c r="H11" i="4"/>
  <c r="H12" i="4"/>
  <c r="H9" i="4"/>
  <c r="H6" i="4"/>
  <c r="H7" i="4"/>
  <c r="H5" i="4"/>
  <c r="G27" i="4"/>
  <c r="G26" i="4"/>
  <c r="G25" i="4"/>
  <c r="G15" i="4"/>
  <c r="G16" i="4"/>
  <c r="G17" i="4"/>
  <c r="G18" i="4"/>
  <c r="G14" i="4"/>
  <c r="G10" i="4"/>
  <c r="G11" i="4"/>
  <c r="G12" i="4"/>
  <c r="G9" i="4"/>
  <c r="G6" i="4"/>
  <c r="G7" i="4"/>
  <c r="G5" i="4"/>
  <c r="F27" i="4"/>
  <c r="F26" i="4"/>
  <c r="F25" i="4"/>
  <c r="E27" i="4"/>
  <c r="E26" i="4"/>
  <c r="E25" i="4"/>
  <c r="F21" i="4"/>
  <c r="F15" i="4"/>
  <c r="F16" i="4"/>
  <c r="F17" i="4"/>
  <c r="F18" i="4"/>
  <c r="F14" i="4"/>
  <c r="F10" i="4"/>
  <c r="F11" i="4"/>
  <c r="F12" i="4"/>
  <c r="F9" i="4"/>
  <c r="F6" i="4"/>
  <c r="F7" i="4"/>
  <c r="F5" i="4"/>
  <c r="E19" i="4"/>
  <c r="E15" i="4"/>
  <c r="E16" i="4"/>
  <c r="E17" i="4"/>
  <c r="E18" i="4"/>
  <c r="E21" i="4"/>
  <c r="E14" i="4"/>
  <c r="E10" i="4"/>
  <c r="E11" i="4"/>
  <c r="E12" i="4"/>
  <c r="E9" i="4"/>
  <c r="E6" i="4"/>
  <c r="E7" i="4"/>
  <c r="E5" i="4"/>
  <c r="D15" i="4"/>
  <c r="D16" i="4"/>
  <c r="D17" i="4"/>
  <c r="D18" i="4"/>
  <c r="D19" i="4"/>
  <c r="D20" i="4"/>
  <c r="D21" i="4"/>
  <c r="C15" i="4"/>
  <c r="C16" i="4"/>
  <c r="C17" i="4"/>
  <c r="C18" i="4"/>
  <c r="C19" i="4"/>
  <c r="C20" i="4"/>
  <c r="C21" i="4"/>
  <c r="C22" i="4"/>
  <c r="C14" i="4"/>
  <c r="C10" i="4"/>
  <c r="C11" i="4"/>
  <c r="C12" i="4"/>
  <c r="C9" i="4"/>
  <c r="C6" i="4"/>
  <c r="C7" i="4"/>
  <c r="C5" i="4"/>
  <c r="B15" i="4"/>
  <c r="B16" i="4"/>
  <c r="B17" i="4"/>
  <c r="B18" i="4"/>
  <c r="B19" i="4"/>
  <c r="B20" i="4"/>
  <c r="B21" i="4"/>
  <c r="B22" i="4"/>
  <c r="B14" i="4"/>
  <c r="B6" i="4"/>
  <c r="B7" i="4"/>
  <c r="B8" i="4"/>
  <c r="B9" i="4"/>
  <c r="B10" i="4"/>
  <c r="B11" i="4"/>
  <c r="B12" i="4"/>
  <c r="B5" i="4"/>
  <c r="D27" i="4"/>
  <c r="D26" i="4"/>
  <c r="D25" i="4"/>
  <c r="D14" i="4"/>
  <c r="D10" i="4"/>
  <c r="D11" i="4"/>
  <c r="D12" i="4"/>
  <c r="D9" i="4"/>
  <c r="D6" i="4"/>
  <c r="D7" i="4"/>
  <c r="D5" i="4"/>
  <c r="C27" i="4"/>
  <c r="C26" i="4"/>
  <c r="C25" i="4"/>
  <c r="B27" i="4"/>
  <c r="B26" i="4"/>
  <c r="B25" i="4"/>
</calcChain>
</file>

<file path=xl/comments1.xml><?xml version="1.0" encoding="utf-8"?>
<comments xmlns="http://schemas.openxmlformats.org/spreadsheetml/2006/main">
  <authors>
    <author>Shawna Derousie</author>
  </authors>
  <commentList>
    <comment ref="I2" authorId="0">
      <text>
        <r>
          <rPr>
            <b/>
            <sz val="8"/>
            <color indexed="81"/>
            <rFont val="Tahoma"/>
            <family val="2"/>
          </rPr>
          <t>Shawna Derousie:</t>
        </r>
        <r>
          <rPr>
            <sz val="8"/>
            <color indexed="81"/>
            <rFont val="Tahoma"/>
            <family val="2"/>
          </rPr>
          <t xml:space="preserve">
Could not run regression with &gt; 16 variables
</t>
        </r>
      </text>
    </comment>
    <comment ref="A9" authorId="0">
      <text>
        <r>
          <rPr>
            <b/>
            <sz val="8"/>
            <color indexed="81"/>
            <rFont val="Tahoma"/>
            <family val="2"/>
          </rPr>
          <t>Shawna Derousie:</t>
        </r>
        <r>
          <rPr>
            <sz val="8"/>
            <color indexed="81"/>
            <rFont val="Tahoma"/>
            <family val="2"/>
          </rPr>
          <t xml:space="preserve">
Good Model
</t>
        </r>
      </text>
    </comment>
    <comment ref="A10" authorId="0">
      <text>
        <r>
          <rPr>
            <b/>
            <sz val="8"/>
            <color indexed="81"/>
            <rFont val="Tahoma"/>
            <family val="2"/>
          </rPr>
          <t>Shawna Derousie:</t>
        </r>
        <r>
          <rPr>
            <sz val="8"/>
            <color indexed="81"/>
            <rFont val="Tahoma"/>
            <family val="2"/>
          </rPr>
          <t xml:space="preserve">
Removed overlap in months
</t>
        </r>
      </text>
    </comment>
    <comment ref="A11" authorId="0">
      <text>
        <r>
          <rPr>
            <b/>
            <sz val="8"/>
            <color indexed="81"/>
            <rFont val="Tahoma"/>
            <family val="2"/>
          </rPr>
          <t>Shawna Derousie:</t>
        </r>
        <r>
          <rPr>
            <sz val="8"/>
            <color indexed="81"/>
            <rFont val="Tahoma"/>
            <family val="2"/>
          </rPr>
          <t xml:space="preserve">
Removed population
</t>
        </r>
      </text>
    </comment>
  </commentList>
</comments>
</file>

<file path=xl/comments2.xml><?xml version="1.0" encoding="utf-8"?>
<comments xmlns="http://schemas.openxmlformats.org/spreadsheetml/2006/main">
  <authors>
    <author>Shawna Derousie</author>
    <author>Administrator</author>
  </authors>
  <commentList>
    <comment ref="I1" authorId="0">
      <text>
        <r>
          <rPr>
            <b/>
            <sz val="8"/>
            <color indexed="81"/>
            <rFont val="Tahoma"/>
            <family val="2"/>
          </rPr>
          <t>Shawna Derousie:</t>
        </r>
        <r>
          <rPr>
            <sz val="8"/>
            <color indexed="81"/>
            <rFont val="Tahoma"/>
            <family val="2"/>
          </rPr>
          <t xml:space="preserve">
Good Model
</t>
        </r>
      </text>
    </comment>
    <comment ref="J1" authorId="0">
      <text>
        <r>
          <rPr>
            <b/>
            <sz val="8"/>
            <color indexed="81"/>
            <rFont val="Tahoma"/>
            <family val="2"/>
          </rPr>
          <t>Shawna Derousie:</t>
        </r>
        <r>
          <rPr>
            <sz val="8"/>
            <color indexed="81"/>
            <rFont val="Tahoma"/>
            <family val="2"/>
          </rPr>
          <t xml:space="preserve">
Removed overlap in months</t>
        </r>
      </text>
    </comment>
    <comment ref="K1" authorId="0">
      <text>
        <r>
          <rPr>
            <b/>
            <sz val="8"/>
            <color indexed="81"/>
            <rFont val="Tahoma"/>
            <family val="2"/>
          </rPr>
          <t>Shawna Derousie:</t>
        </r>
        <r>
          <rPr>
            <sz val="8"/>
            <color indexed="81"/>
            <rFont val="Tahoma"/>
            <family val="2"/>
          </rPr>
          <t xml:space="preserve">
Removed population</t>
        </r>
      </text>
    </comment>
    <comment ref="L1" authorId="0">
      <text>
        <r>
          <rPr>
            <b/>
            <sz val="8"/>
            <color indexed="81"/>
            <rFont val="Tahoma"/>
            <family val="2"/>
          </rPr>
          <t>Shawna Derousie:</t>
        </r>
        <r>
          <rPr>
            <sz val="8"/>
            <color indexed="81"/>
            <rFont val="Tahoma"/>
            <family val="2"/>
          </rPr>
          <t xml:space="preserve">
Jan 1996
</t>
        </r>
      </text>
    </comment>
    <comment ref="M1" authorId="0">
      <text>
        <r>
          <rPr>
            <b/>
            <sz val="8"/>
            <color indexed="81"/>
            <rFont val="Tahoma"/>
            <family val="2"/>
          </rPr>
          <t>Shawna Derousie:</t>
        </r>
        <r>
          <rPr>
            <sz val="8"/>
            <color indexed="81"/>
            <rFont val="Tahoma"/>
            <family val="2"/>
          </rPr>
          <t xml:space="preserve">
Jan 1996, including population variable</t>
        </r>
      </text>
    </comment>
    <comment ref="A10" authorId="1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March, April, May, Sept, Oct, Nov
</t>
        </r>
      </text>
    </comment>
    <comment ref="A11" authorId="1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July, Aug, Sept</t>
        </r>
      </text>
    </comment>
    <comment ref="A12" authorId="1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March, April, May
</t>
        </r>
      </text>
    </comment>
    <comment ref="A13" authorId="1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Sept, Oct, Nov
</t>
        </r>
      </text>
    </comment>
  </commentList>
</comments>
</file>

<file path=xl/sharedStrings.xml><?xml version="1.0" encoding="utf-8"?>
<sst xmlns="http://schemas.openxmlformats.org/spreadsheetml/2006/main" count="740" uniqueCount="101">
  <si>
    <t>Purchased Kwh</t>
  </si>
  <si>
    <t>Heating Degree Days</t>
  </si>
  <si>
    <t>Cooling Degree Days</t>
  </si>
  <si>
    <t>Peak Hours</t>
  </si>
  <si>
    <t>Days in Month</t>
  </si>
  <si>
    <t>Spring Fall Flag</t>
  </si>
  <si>
    <t>Summer Tourist Flag</t>
  </si>
  <si>
    <t>Spring Flag</t>
  </si>
  <si>
    <t>Fall Flag</t>
  </si>
  <si>
    <t>Total Customers</t>
  </si>
  <si>
    <t>Population</t>
  </si>
  <si>
    <t>Ontario Real GDP Monthly (Q) %</t>
  </si>
  <si>
    <t>Ontario Real GDP Monthly (A) %</t>
  </si>
  <si>
    <t>Local Employed-seasonally adjusted (000s)</t>
  </si>
  <si>
    <t>Local Employed-unadjusted (000s)</t>
  </si>
  <si>
    <t>Local Unemployed-seasonally adjusted (000s)</t>
  </si>
  <si>
    <t>Local Unemployed-unadjusted (000s)</t>
  </si>
  <si>
    <t>Observations</t>
  </si>
  <si>
    <t>Variables (Including Intercept)</t>
  </si>
  <si>
    <t>Independent Variables (t-stats)</t>
  </si>
  <si>
    <t>Constant Value</t>
  </si>
  <si>
    <t>Model Statistics</t>
  </si>
  <si>
    <t>R2</t>
  </si>
  <si>
    <r>
      <t>Adj-R</t>
    </r>
    <r>
      <rPr>
        <vertAlign val="superscript"/>
        <sz val="10"/>
        <rFont val="Arial"/>
        <family val="2"/>
      </rPr>
      <t>2</t>
    </r>
  </si>
  <si>
    <t>F-Test</t>
  </si>
  <si>
    <t>Mean Absolute Percent Error</t>
  </si>
  <si>
    <t>Durbin-Watson</t>
  </si>
  <si>
    <t>AIC</t>
  </si>
  <si>
    <t>Press RMSE/RMSE</t>
  </si>
  <si>
    <t>Model 1</t>
  </si>
  <si>
    <t>Model 2</t>
  </si>
  <si>
    <t>Model 3</t>
  </si>
  <si>
    <t>Model 4</t>
  </si>
  <si>
    <t>Model 5</t>
  </si>
  <si>
    <t>Model 6</t>
  </si>
  <si>
    <t>Model 7</t>
  </si>
  <si>
    <t>Model 8</t>
  </si>
  <si>
    <t>Model 9</t>
  </si>
  <si>
    <t>Model 10</t>
  </si>
  <si>
    <t>Model 11</t>
  </si>
  <si>
    <t>Model 12</t>
  </si>
  <si>
    <t>CDM Activity</t>
  </si>
  <si>
    <t>X</t>
  </si>
  <si>
    <t>SUMMARY OUTPUT</t>
  </si>
  <si>
    <t>Regression Statistics</t>
  </si>
  <si>
    <t>Multiple R</t>
  </si>
  <si>
    <t>R Square</t>
  </si>
  <si>
    <t>Adjusted R Square</t>
  </si>
  <si>
    <t>Standard Error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</si>
  <si>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</si>
  <si>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</si>
  <si>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</si>
  <si>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</si>
  <si>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</si>
  <si>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</si>
  <si>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</si>
  <si>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</si>
  <si>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</si>
  <si>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</si>
  <si>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</si>
  <si>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</si>
  <si>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</si>
  <si>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</si>
  <si>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</si>
  <si>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</si>
  <si>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</si>
  <si>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* (0.908)</t>
  </si>
  <si>
    <t>* (0.096)</t>
  </si>
  <si>
    <t>* (0.197)</t>
  </si>
  <si>
    <t>* (0.065)</t>
  </si>
  <si>
    <t>* (0.334)</t>
  </si>
  <si>
    <t>* (0.098)</t>
  </si>
  <si>
    <t>* (0.531)</t>
  </si>
  <si>
    <t>* (0.606)</t>
  </si>
  <si>
    <t>*</t>
  </si>
  <si>
    <t>* (0.091)</t>
  </si>
  <si>
    <t>* (0.196)</t>
  </si>
  <si>
    <t>* (0.331)</t>
  </si>
  <si>
    <t>* (0.525)</t>
  </si>
  <si>
    <t>* (0.598)</t>
  </si>
  <si>
    <t>* (0.107)</t>
  </si>
  <si>
    <t>* (0.200)</t>
  </si>
  <si>
    <t>* (0.061)</t>
  </si>
  <si>
    <t>* (0.313)</t>
  </si>
  <si>
    <t>* (0.115)</t>
  </si>
  <si>
    <t>* (0.659)</t>
  </si>
  <si>
    <t>CDM</t>
  </si>
  <si>
    <t>* (0.013)</t>
  </si>
  <si>
    <t>* (0.148)</t>
  </si>
  <si>
    <t>* (0.035)</t>
  </si>
  <si>
    <t>* (0.264)</t>
  </si>
  <si>
    <t>* (0.810)</t>
  </si>
  <si>
    <t>* (0.765)</t>
  </si>
  <si>
    <t>* (0.014)</t>
  </si>
  <si>
    <t>* (0.028)</t>
  </si>
  <si>
    <t>* (0.255)</t>
  </si>
  <si>
    <t>* (0.808)</t>
  </si>
  <si>
    <t>* (0.106)</t>
  </si>
  <si>
    <t>* (0.008)</t>
  </si>
  <si>
    <t>* (0.142)</t>
  </si>
  <si>
    <t>* (0.220)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</si>
</sst>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3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7" fontId="0" fillId="0" borderId="0" xfId="0" applyNumberFormat="1"/>
    <xf numFmtId="3" fontId="2" fillId="2" borderId="0" xfId="3" applyNumberFormat="1" applyAlignment="1">
      <alignment horizontal="center"/>
    </xf>
    <xf numFmtId="4" fontId="2" fillId="2" borderId="0" xfId="3" applyNumberFormat="1" applyAlignment="1">
      <alignment horizontal="center"/>
    </xf>
    <xf numFmtId="4" fontId="4" fillId="3" borderId="0" xfId="0" applyNumberFormat="1" applyFont="1" applyFill="1" applyAlignment="1">
      <alignment horizontal="center"/>
    </xf>
    <xf numFmtId="165" fontId="2" fillId="2" borderId="0" xfId="3" applyNumberFormat="1" applyAlignment="1">
      <alignment horizontal="center"/>
    </xf>
    <xf numFmtId="17" fontId="4" fillId="0" borderId="0" xfId="0" applyNumberFormat="1" applyFont="1"/>
    <xf numFmtId="17" fontId="0" fillId="0" borderId="0" xfId="0" applyNumberFormat="1" applyFill="1"/>
    <xf numFmtId="3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0" fillId="0" borderId="2" xfId="0" applyBorder="1"/>
    <xf numFmtId="0" fontId="6" fillId="0" borderId="3" xfId="0" applyFont="1" applyBorder="1"/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0" fontId="0" fillId="0" borderId="0" xfId="0" applyFill="1" applyBorder="1" applyAlignment="1"/>
    <xf numFmtId="0" fontId="0" fillId="0" borderId="5" xfId="0" applyFill="1" applyBorder="1" applyAlignment="1"/>
    <xf numFmtId="0" fontId="12" fillId="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/>
    </xf>
    <xf numFmtId="0" fontId="0" fillId="0" borderId="0" xfId="0" applyAlignment="1">
      <alignment horizontal="center"/>
    </xf>
    <xf numFmtId="0" fontId="0" fillId="3" borderId="0" xfId="0" applyFill="1"/>
    <xf numFmtId="164" fontId="0" fillId="0" borderId="0" xfId="1" applyFont="1"/>
    <xf numFmtId="10" fontId="0" fillId="0" borderId="0" xfId="2" applyNumberFormat="1" applyFont="1"/>
    <xf numFmtId="2" fontId="0" fillId="0" borderId="0" xfId="0" applyNumberFormat="1"/>
    <xf numFmtId="0" fontId="13" fillId="0" borderId="0" xfId="0" applyFont="1"/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5"/>
  <sheetViews>
    <sheetView tabSelected="1" workbookViewId="0">
      <selection activeCell="V10" sqref="V10"/>
    </sheetView>
  </sheetViews>
  <sheetFormatPr defaultRowHeight="15" x14ac:dyDescent="0.25"/>
  <cols>
    <col min="1" max="1" width="7.42578125" bestFit="1" customWidth="1"/>
    <col min="2" max="2" width="10.140625" bestFit="1" customWidth="1"/>
    <col min="11" max="11" width="10" customWidth="1"/>
    <col min="12" max="12" width="10.28515625" customWidth="1"/>
    <col min="16" max="18" width="11.42578125" customWidth="1"/>
    <col min="19" max="19" width="12" customWidth="1"/>
  </cols>
  <sheetData>
    <row r="1" spans="1:19" ht="89.25" x14ac:dyDescent="0.25">
      <c r="A1" s="1"/>
      <c r="B1" s="2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2" t="s">
        <v>41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</row>
    <row r="2" spans="1:19" x14ac:dyDescent="0.25">
      <c r="A2" s="5">
        <v>35065</v>
      </c>
      <c r="B2" s="6">
        <v>12502629</v>
      </c>
      <c r="C2" s="6">
        <v>705.05</v>
      </c>
      <c r="D2" s="6">
        <v>0</v>
      </c>
      <c r="E2" s="6">
        <v>352</v>
      </c>
      <c r="F2" s="6">
        <v>31</v>
      </c>
      <c r="G2" s="6">
        <v>0</v>
      </c>
      <c r="H2" s="6">
        <v>0</v>
      </c>
      <c r="I2" s="6">
        <v>0</v>
      </c>
      <c r="J2" s="6">
        <v>0</v>
      </c>
      <c r="K2" s="6">
        <v>5953.4327916477769</v>
      </c>
      <c r="L2" s="6">
        <v>13217.927695561755</v>
      </c>
      <c r="M2" s="6">
        <v>0</v>
      </c>
      <c r="N2" s="7">
        <v>93.657734717608022</v>
      </c>
      <c r="O2" s="7">
        <v>94.715305091666934</v>
      </c>
      <c r="P2" s="8"/>
      <c r="Q2" s="8"/>
      <c r="R2" s="8"/>
      <c r="S2" s="8"/>
    </row>
    <row r="3" spans="1:19" x14ac:dyDescent="0.25">
      <c r="A3" s="5">
        <v>35096</v>
      </c>
      <c r="B3" s="6">
        <v>11504822</v>
      </c>
      <c r="C3" s="6">
        <v>623.70000000000005</v>
      </c>
      <c r="D3" s="6">
        <v>0</v>
      </c>
      <c r="E3" s="6">
        <v>336</v>
      </c>
      <c r="F3" s="6">
        <v>29</v>
      </c>
      <c r="G3" s="6">
        <v>0</v>
      </c>
      <c r="H3" s="6">
        <v>0</v>
      </c>
      <c r="I3" s="6">
        <v>0</v>
      </c>
      <c r="J3" s="6">
        <v>0</v>
      </c>
      <c r="K3" s="6">
        <v>5963.8838978070071</v>
      </c>
      <c r="L3" s="6">
        <v>13222.942916593882</v>
      </c>
      <c r="M3" s="6">
        <v>0</v>
      </c>
      <c r="N3" s="7">
        <v>93.3180106639728</v>
      </c>
      <c r="O3" s="7">
        <v>94.800748405985075</v>
      </c>
      <c r="P3" s="8"/>
      <c r="Q3" s="8"/>
      <c r="R3" s="8"/>
      <c r="S3" s="8"/>
    </row>
    <row r="4" spans="1:19" x14ac:dyDescent="0.25">
      <c r="A4" s="5">
        <v>35125</v>
      </c>
      <c r="B4" s="6">
        <v>11558341</v>
      </c>
      <c r="C4" s="6">
        <v>585.35</v>
      </c>
      <c r="D4" s="6">
        <v>0</v>
      </c>
      <c r="E4" s="6">
        <v>336</v>
      </c>
      <c r="F4" s="6">
        <v>31</v>
      </c>
      <c r="G4" s="6">
        <v>1</v>
      </c>
      <c r="H4" s="6">
        <v>0</v>
      </c>
      <c r="I4" s="6">
        <v>1</v>
      </c>
      <c r="J4" s="6">
        <v>0</v>
      </c>
      <c r="K4" s="6">
        <v>5974.3533506283684</v>
      </c>
      <c r="L4" s="6">
        <v>13227.960040529593</v>
      </c>
      <c r="M4" s="6">
        <v>0</v>
      </c>
      <c r="N4" s="7">
        <v>92.979518889048663</v>
      </c>
      <c r="O4" s="7">
        <v>94.886268799292239</v>
      </c>
      <c r="P4" s="9">
        <v>164.6</v>
      </c>
      <c r="Q4" s="9">
        <v>156.6</v>
      </c>
      <c r="R4" s="9">
        <v>17.100000000000001</v>
      </c>
      <c r="S4" s="9">
        <v>19.2</v>
      </c>
    </row>
    <row r="5" spans="1:19" x14ac:dyDescent="0.25">
      <c r="A5" s="5">
        <v>35156</v>
      </c>
      <c r="B5" s="6">
        <v>10081641</v>
      </c>
      <c r="C5" s="6">
        <v>395.7</v>
      </c>
      <c r="D5" s="6">
        <v>0</v>
      </c>
      <c r="E5" s="6">
        <v>336</v>
      </c>
      <c r="F5" s="6">
        <v>30</v>
      </c>
      <c r="G5" s="6">
        <v>1</v>
      </c>
      <c r="H5" s="6">
        <v>0</v>
      </c>
      <c r="I5" s="6">
        <v>1</v>
      </c>
      <c r="J5" s="6">
        <v>0</v>
      </c>
      <c r="K5" s="6">
        <v>5984.8411823189799</v>
      </c>
      <c r="L5" s="6">
        <v>13232.979068090901</v>
      </c>
      <c r="M5" s="6">
        <v>0</v>
      </c>
      <c r="N5" s="7">
        <v>93.106880524106785</v>
      </c>
      <c r="O5" s="7">
        <v>94.971866341121896</v>
      </c>
      <c r="P5" s="9">
        <v>165.7</v>
      </c>
      <c r="Q5" s="9">
        <v>159.80000000000001</v>
      </c>
      <c r="R5" s="9">
        <v>17</v>
      </c>
      <c r="S5" s="9">
        <v>18.5</v>
      </c>
    </row>
    <row r="6" spans="1:19" x14ac:dyDescent="0.25">
      <c r="A6" s="5">
        <v>35186</v>
      </c>
      <c r="B6" s="6">
        <v>9844919</v>
      </c>
      <c r="C6" s="6">
        <v>240.4</v>
      </c>
      <c r="D6" s="6">
        <v>3.2</v>
      </c>
      <c r="E6" s="6">
        <v>352</v>
      </c>
      <c r="F6" s="6">
        <v>31</v>
      </c>
      <c r="G6" s="6">
        <v>1</v>
      </c>
      <c r="H6" s="6">
        <v>0</v>
      </c>
      <c r="I6" s="6">
        <v>1</v>
      </c>
      <c r="J6" s="6">
        <v>0</v>
      </c>
      <c r="K6" s="6">
        <v>5995.3474251424987</v>
      </c>
      <c r="L6" s="6">
        <v>13238</v>
      </c>
      <c r="M6" s="6">
        <v>0</v>
      </c>
      <c r="N6" s="7">
        <v>93.234416616790398</v>
      </c>
      <c r="O6" s="7">
        <v>95.057541101070257</v>
      </c>
      <c r="P6" s="9">
        <v>167</v>
      </c>
      <c r="Q6" s="9">
        <v>164.9</v>
      </c>
      <c r="R6" s="9">
        <v>16.8</v>
      </c>
      <c r="S6" s="9">
        <v>17.7</v>
      </c>
    </row>
    <row r="7" spans="1:19" x14ac:dyDescent="0.25">
      <c r="A7" s="5">
        <v>35217</v>
      </c>
      <c r="B7" s="6">
        <v>10453919</v>
      </c>
      <c r="C7" s="6">
        <v>37.299999999999997</v>
      </c>
      <c r="D7" s="6">
        <v>21.9</v>
      </c>
      <c r="E7" s="6">
        <v>320</v>
      </c>
      <c r="F7" s="6">
        <v>30</v>
      </c>
      <c r="G7" s="6">
        <v>0</v>
      </c>
      <c r="H7" s="6">
        <v>0</v>
      </c>
      <c r="I7" s="6">
        <v>0</v>
      </c>
      <c r="J7" s="6">
        <v>0</v>
      </c>
      <c r="K7" s="6">
        <v>6005.8721114192185</v>
      </c>
      <c r="L7" s="6">
        <v>13247.79957137085</v>
      </c>
      <c r="M7" s="6">
        <v>0</v>
      </c>
      <c r="N7" s="7">
        <v>93.362127406068325</v>
      </c>
      <c r="O7" s="7">
        <v>95.143293148796303</v>
      </c>
      <c r="P7" s="9">
        <v>169</v>
      </c>
      <c r="Q7" s="9">
        <v>172.5</v>
      </c>
      <c r="R7" s="9">
        <v>16.600000000000001</v>
      </c>
      <c r="S7" s="9">
        <v>15.7</v>
      </c>
    </row>
    <row r="8" spans="1:19" x14ac:dyDescent="0.25">
      <c r="A8" s="5">
        <v>35247</v>
      </c>
      <c r="B8" s="6">
        <v>11888649</v>
      </c>
      <c r="C8" s="6">
        <v>2.6</v>
      </c>
      <c r="D8" s="6">
        <v>77.099999999999994</v>
      </c>
      <c r="E8" s="6">
        <v>352</v>
      </c>
      <c r="F8" s="6">
        <v>31</v>
      </c>
      <c r="G8" s="6">
        <v>0</v>
      </c>
      <c r="H8" s="6">
        <v>1</v>
      </c>
      <c r="I8" s="6">
        <v>0</v>
      </c>
      <c r="J8" s="6">
        <v>0</v>
      </c>
      <c r="K8" s="6">
        <v>6016.4152735261732</v>
      </c>
      <c r="L8" s="6">
        <v>13257.606396979427</v>
      </c>
      <c r="M8" s="6">
        <v>0</v>
      </c>
      <c r="N8" s="7">
        <v>93.602031655475102</v>
      </c>
      <c r="O8" s="7">
        <v>95.22912255402187</v>
      </c>
      <c r="P8" s="9">
        <v>169.1</v>
      </c>
      <c r="Q8" s="9">
        <v>175.8</v>
      </c>
      <c r="R8" s="9">
        <v>16.899999999999999</v>
      </c>
      <c r="S8" s="9">
        <v>16.399999999999999</v>
      </c>
    </row>
    <row r="9" spans="1:19" x14ac:dyDescent="0.25">
      <c r="A9" s="5">
        <v>35278</v>
      </c>
      <c r="B9" s="6">
        <v>13630712</v>
      </c>
      <c r="C9" s="6">
        <v>0</v>
      </c>
      <c r="D9" s="6">
        <v>145.44999999999999</v>
      </c>
      <c r="E9" s="6">
        <v>336</v>
      </c>
      <c r="F9" s="6">
        <v>31</v>
      </c>
      <c r="G9" s="6">
        <v>0</v>
      </c>
      <c r="H9" s="6">
        <v>1</v>
      </c>
      <c r="I9" s="6">
        <v>0</v>
      </c>
      <c r="J9" s="6">
        <v>0</v>
      </c>
      <c r="K9" s="6">
        <v>6026.9769438972316</v>
      </c>
      <c r="L9" s="6">
        <v>13267.420482195761</v>
      </c>
      <c r="M9" s="6">
        <v>0</v>
      </c>
      <c r="N9" s="7">
        <v>93.84255236522273</v>
      </c>
      <c r="O9" s="7">
        <v>95.315029386531663</v>
      </c>
      <c r="P9" s="9">
        <v>170.7</v>
      </c>
      <c r="Q9" s="9">
        <v>178.7</v>
      </c>
      <c r="R9" s="9">
        <v>16.600000000000001</v>
      </c>
      <c r="S9" s="9">
        <v>16.7</v>
      </c>
    </row>
    <row r="10" spans="1:19" x14ac:dyDescent="0.25">
      <c r="A10" s="5">
        <v>35309</v>
      </c>
      <c r="B10" s="6">
        <v>11568448</v>
      </c>
      <c r="C10" s="6">
        <v>30.9</v>
      </c>
      <c r="D10" s="6">
        <v>44.75</v>
      </c>
      <c r="E10" s="6">
        <v>320</v>
      </c>
      <c r="F10" s="6">
        <v>30</v>
      </c>
      <c r="G10" s="6">
        <v>1</v>
      </c>
      <c r="H10" s="6">
        <v>1</v>
      </c>
      <c r="I10" s="6">
        <v>0</v>
      </c>
      <c r="J10" s="6">
        <v>1</v>
      </c>
      <c r="K10" s="6">
        <v>6037.5571550232007</v>
      </c>
      <c r="L10" s="6">
        <v>13277.241832393853</v>
      </c>
      <c r="M10" s="6">
        <v>0</v>
      </c>
      <c r="N10" s="7">
        <v>94.083691119373853</v>
      </c>
      <c r="O10" s="7">
        <v>95.401013716173367</v>
      </c>
      <c r="P10" s="9">
        <v>171.9</v>
      </c>
      <c r="Q10" s="9">
        <v>177.2</v>
      </c>
      <c r="R10" s="9">
        <v>16.2</v>
      </c>
      <c r="S10" s="9">
        <v>16.5</v>
      </c>
    </row>
    <row r="11" spans="1:19" x14ac:dyDescent="0.25">
      <c r="A11" s="5">
        <v>35339</v>
      </c>
      <c r="B11" s="6">
        <v>10739347</v>
      </c>
      <c r="C11" s="6">
        <v>142.1</v>
      </c>
      <c r="D11" s="6">
        <v>7.3</v>
      </c>
      <c r="E11" s="6">
        <v>352</v>
      </c>
      <c r="F11" s="6">
        <v>31</v>
      </c>
      <c r="G11" s="6">
        <v>1</v>
      </c>
      <c r="H11" s="6">
        <v>0</v>
      </c>
      <c r="I11" s="6">
        <v>0</v>
      </c>
      <c r="J11" s="6">
        <v>1</v>
      </c>
      <c r="K11" s="6">
        <v>6048.1559394519236</v>
      </c>
      <c r="L11" s="6">
        <v>13287.070452951684</v>
      </c>
      <c r="M11" s="6">
        <v>0</v>
      </c>
      <c r="N11" s="7">
        <v>94.134164936902565</v>
      </c>
      <c r="O11" s="7">
        <v>95.487075612857652</v>
      </c>
      <c r="P11" s="9">
        <v>174.4</v>
      </c>
      <c r="Q11" s="9">
        <v>177.5</v>
      </c>
      <c r="R11" s="9">
        <v>16.3</v>
      </c>
      <c r="S11" s="9">
        <v>15.8</v>
      </c>
    </row>
    <row r="12" spans="1:19" x14ac:dyDescent="0.25">
      <c r="A12" s="5">
        <v>35370</v>
      </c>
      <c r="B12" s="6">
        <v>11382512</v>
      </c>
      <c r="C12" s="6">
        <v>435.7</v>
      </c>
      <c r="D12" s="6">
        <v>0</v>
      </c>
      <c r="E12" s="6">
        <v>320</v>
      </c>
      <c r="F12" s="6">
        <v>30</v>
      </c>
      <c r="G12" s="6">
        <v>1</v>
      </c>
      <c r="H12" s="6">
        <v>0</v>
      </c>
      <c r="I12" s="6">
        <v>0</v>
      </c>
      <c r="J12" s="6">
        <v>1</v>
      </c>
      <c r="K12" s="6">
        <v>6058.7733297883815</v>
      </c>
      <c r="L12" s="6">
        <v>13296.906349251216</v>
      </c>
      <c r="M12" s="6">
        <v>0</v>
      </c>
      <c r="N12" s="7">
        <v>94.184665832517027</v>
      </c>
      <c r="O12" s="7">
        <v>95.573215146558283</v>
      </c>
      <c r="P12" s="9">
        <v>173.8</v>
      </c>
      <c r="Q12" s="9">
        <v>173.9</v>
      </c>
      <c r="R12" s="9">
        <v>16.399999999999999</v>
      </c>
      <c r="S12" s="9">
        <v>15.5</v>
      </c>
    </row>
    <row r="13" spans="1:19" x14ac:dyDescent="0.25">
      <c r="A13" s="5">
        <v>35400</v>
      </c>
      <c r="B13" s="6">
        <v>11982545</v>
      </c>
      <c r="C13" s="6">
        <v>512.79999999999995</v>
      </c>
      <c r="D13" s="6">
        <v>0</v>
      </c>
      <c r="E13" s="6">
        <v>320</v>
      </c>
      <c r="F13" s="6">
        <v>31</v>
      </c>
      <c r="G13" s="6">
        <v>0</v>
      </c>
      <c r="H13" s="6">
        <v>0</v>
      </c>
      <c r="I13" s="6">
        <v>0</v>
      </c>
      <c r="J13" s="6">
        <v>0</v>
      </c>
      <c r="K13" s="6">
        <v>6069.4093586947911</v>
      </c>
      <c r="L13" s="6">
        <v>13306.749526678394</v>
      </c>
      <c r="M13" s="6">
        <v>0</v>
      </c>
      <c r="N13" s="7">
        <v>94.235193820744058</v>
      </c>
      <c r="O13" s="7">
        <v>95.659432387312208</v>
      </c>
      <c r="P13" s="9">
        <v>172</v>
      </c>
      <c r="Q13" s="9">
        <v>170.2</v>
      </c>
      <c r="R13" s="9">
        <v>17.100000000000001</v>
      </c>
      <c r="S13" s="9">
        <v>16.2</v>
      </c>
    </row>
    <row r="14" spans="1:19" x14ac:dyDescent="0.25">
      <c r="A14" s="5">
        <v>35431</v>
      </c>
      <c r="B14" s="6">
        <v>12523563</v>
      </c>
      <c r="C14" s="6">
        <v>663.65</v>
      </c>
      <c r="D14" s="6">
        <v>0</v>
      </c>
      <c r="E14" s="6">
        <v>352</v>
      </c>
      <c r="F14" s="6">
        <v>31</v>
      </c>
      <c r="G14" s="6">
        <v>0</v>
      </c>
      <c r="H14" s="6">
        <v>0</v>
      </c>
      <c r="I14" s="6">
        <v>0</v>
      </c>
      <c r="J14" s="6">
        <v>0</v>
      </c>
      <c r="K14" s="6">
        <v>6080.0640588907072</v>
      </c>
      <c r="L14" s="6">
        <v>13316.59999062315</v>
      </c>
      <c r="M14" s="6">
        <v>0</v>
      </c>
      <c r="N14" s="7">
        <v>94.798795908977795</v>
      </c>
      <c r="O14" s="7">
        <v>96.013834907485574</v>
      </c>
      <c r="P14" s="9">
        <v>169.2</v>
      </c>
      <c r="Q14" s="9">
        <v>164.5</v>
      </c>
      <c r="R14" s="9">
        <v>17.899999999999999</v>
      </c>
      <c r="S14" s="9">
        <v>17.8</v>
      </c>
    </row>
    <row r="15" spans="1:19" x14ac:dyDescent="0.25">
      <c r="A15" s="5">
        <v>35462</v>
      </c>
      <c r="B15" s="6">
        <v>10534404</v>
      </c>
      <c r="C15" s="6">
        <v>521.4</v>
      </c>
      <c r="D15" s="6">
        <v>0</v>
      </c>
      <c r="E15" s="6">
        <v>320</v>
      </c>
      <c r="F15" s="6">
        <v>28</v>
      </c>
      <c r="G15" s="6">
        <v>0</v>
      </c>
      <c r="H15" s="6">
        <v>0</v>
      </c>
      <c r="I15" s="6">
        <v>0</v>
      </c>
      <c r="J15" s="6">
        <v>0</v>
      </c>
      <c r="K15" s="6">
        <v>6090.7374631531238</v>
      </c>
      <c r="L15" s="6">
        <v>13326.457746479409</v>
      </c>
      <c r="M15" s="6">
        <v>0</v>
      </c>
      <c r="N15" s="7">
        <v>95.365768790022386</v>
      </c>
      <c r="O15" s="7">
        <v>96.369550430916135</v>
      </c>
      <c r="P15" s="9">
        <v>167.7</v>
      </c>
      <c r="Q15" s="9">
        <v>160.80000000000001</v>
      </c>
      <c r="R15" s="9">
        <v>18.8</v>
      </c>
      <c r="S15" s="9">
        <v>19.100000000000001</v>
      </c>
    </row>
    <row r="16" spans="1:19" x14ac:dyDescent="0.25">
      <c r="A16" s="5">
        <v>35490</v>
      </c>
      <c r="B16" s="6">
        <v>11157735</v>
      </c>
      <c r="C16" s="6">
        <v>536.9</v>
      </c>
      <c r="D16" s="6">
        <v>0</v>
      </c>
      <c r="E16" s="6">
        <v>304</v>
      </c>
      <c r="F16" s="6">
        <v>31</v>
      </c>
      <c r="G16" s="6">
        <v>1</v>
      </c>
      <c r="H16" s="6">
        <v>0</v>
      </c>
      <c r="I16" s="6">
        <v>1</v>
      </c>
      <c r="J16" s="6">
        <v>0</v>
      </c>
      <c r="K16" s="6">
        <v>6101.4296043165741</v>
      </c>
      <c r="L16" s="6">
        <v>13336.322799645086</v>
      </c>
      <c r="M16" s="6">
        <v>0</v>
      </c>
      <c r="N16" s="7">
        <v>95.936132623924081</v>
      </c>
      <c r="O16" s="7">
        <v>96.726583822065777</v>
      </c>
      <c r="P16" s="9">
        <v>167</v>
      </c>
      <c r="Q16" s="9">
        <v>158.9</v>
      </c>
      <c r="R16" s="9">
        <v>19.899999999999999</v>
      </c>
      <c r="S16" s="9">
        <v>21.8</v>
      </c>
    </row>
    <row r="17" spans="1:19" x14ac:dyDescent="0.25">
      <c r="A17" s="5">
        <v>35521</v>
      </c>
      <c r="B17" s="6">
        <v>9796251</v>
      </c>
      <c r="C17" s="6">
        <v>368.15</v>
      </c>
      <c r="D17" s="6">
        <v>0</v>
      </c>
      <c r="E17" s="6">
        <v>352</v>
      </c>
      <c r="F17" s="6">
        <v>30</v>
      </c>
      <c r="G17" s="6">
        <v>1</v>
      </c>
      <c r="H17" s="6">
        <v>0</v>
      </c>
      <c r="I17" s="6">
        <v>1</v>
      </c>
      <c r="J17" s="6">
        <v>0</v>
      </c>
      <c r="K17" s="6">
        <v>6112.1405152732314</v>
      </c>
      <c r="L17" s="6">
        <v>13346.195155522091</v>
      </c>
      <c r="M17" s="6">
        <v>0</v>
      </c>
      <c r="N17" s="7">
        <v>96.212661761127123</v>
      </c>
      <c r="O17" s="7">
        <v>97.084939963418421</v>
      </c>
      <c r="P17" s="9">
        <v>166.5</v>
      </c>
      <c r="Q17" s="9">
        <v>160.19999999999999</v>
      </c>
      <c r="R17" s="9">
        <v>20.100000000000001</v>
      </c>
      <c r="S17" s="9">
        <v>21.6</v>
      </c>
    </row>
    <row r="18" spans="1:19" x14ac:dyDescent="0.25">
      <c r="A18" s="5">
        <v>35551</v>
      </c>
      <c r="B18" s="6">
        <v>9682362</v>
      </c>
      <c r="C18" s="6">
        <v>259.3</v>
      </c>
      <c r="D18" s="6">
        <v>0</v>
      </c>
      <c r="E18" s="6">
        <v>336</v>
      </c>
      <c r="F18" s="6">
        <v>31</v>
      </c>
      <c r="G18" s="6">
        <v>1</v>
      </c>
      <c r="H18" s="6">
        <v>0</v>
      </c>
      <c r="I18" s="6">
        <v>1</v>
      </c>
      <c r="J18" s="6">
        <v>0</v>
      </c>
      <c r="K18" s="6">
        <v>6122.8702289730099</v>
      </c>
      <c r="L18" s="6">
        <v>13356.074819516336</v>
      </c>
      <c r="M18" s="6">
        <v>0</v>
      </c>
      <c r="N18" s="7">
        <v>96.489987974068271</v>
      </c>
      <c r="O18" s="7">
        <v>97.444623755546786</v>
      </c>
      <c r="P18" s="9">
        <v>167</v>
      </c>
      <c r="Q18" s="9">
        <v>164.6</v>
      </c>
      <c r="R18" s="9">
        <v>19.8</v>
      </c>
      <c r="S18" s="9">
        <v>21</v>
      </c>
    </row>
    <row r="19" spans="1:19" x14ac:dyDescent="0.25">
      <c r="A19" s="5">
        <v>35582</v>
      </c>
      <c r="B19" s="6">
        <v>11112777</v>
      </c>
      <c r="C19" s="6">
        <v>39.4</v>
      </c>
      <c r="D19" s="6">
        <v>64.400000000000006</v>
      </c>
      <c r="E19" s="6">
        <v>336</v>
      </c>
      <c r="F19" s="6">
        <v>30</v>
      </c>
      <c r="G19" s="6">
        <v>0</v>
      </c>
      <c r="H19" s="6">
        <v>0</v>
      </c>
      <c r="I19" s="6">
        <v>0</v>
      </c>
      <c r="J19" s="6">
        <v>0</v>
      </c>
      <c r="K19" s="6">
        <v>6133.6187784236663</v>
      </c>
      <c r="L19" s="6">
        <v>13365.961797037733</v>
      </c>
      <c r="M19" s="6">
        <v>0</v>
      </c>
      <c r="N19" s="7">
        <v>96.768113560262123</v>
      </c>
      <c r="O19" s="7">
        <v>97.805640117179436</v>
      </c>
      <c r="P19" s="9">
        <v>167.1</v>
      </c>
      <c r="Q19" s="9">
        <v>170.1</v>
      </c>
      <c r="R19" s="9">
        <v>18.899999999999999</v>
      </c>
      <c r="S19" s="9">
        <v>18.5</v>
      </c>
    </row>
    <row r="20" spans="1:19" x14ac:dyDescent="0.25">
      <c r="A20" s="5">
        <v>35612</v>
      </c>
      <c r="B20" s="6">
        <v>12761684</v>
      </c>
      <c r="C20" s="6">
        <v>8</v>
      </c>
      <c r="D20" s="6">
        <v>96.6</v>
      </c>
      <c r="E20" s="6">
        <v>352</v>
      </c>
      <c r="F20" s="6">
        <v>31</v>
      </c>
      <c r="G20" s="6">
        <v>0</v>
      </c>
      <c r="H20" s="6">
        <v>1</v>
      </c>
      <c r="I20" s="6">
        <v>0</v>
      </c>
      <c r="J20" s="6">
        <v>0</v>
      </c>
      <c r="K20" s="6">
        <v>6144.3861966909026</v>
      </c>
      <c r="L20" s="6">
        <v>13375.856093500199</v>
      </c>
      <c r="M20" s="6">
        <v>0</v>
      </c>
      <c r="N20" s="7">
        <v>97.465804046469771</v>
      </c>
      <c r="O20" s="7">
        <v>98.167993985267998</v>
      </c>
      <c r="P20" s="9">
        <v>168.1</v>
      </c>
      <c r="Q20" s="9">
        <v>174.4</v>
      </c>
      <c r="R20" s="9">
        <v>18.5</v>
      </c>
      <c r="S20" s="9">
        <v>18.3</v>
      </c>
    </row>
    <row r="21" spans="1:19" x14ac:dyDescent="0.25">
      <c r="A21" s="5">
        <v>35643</v>
      </c>
      <c r="B21" s="6">
        <v>12911556</v>
      </c>
      <c r="C21" s="6">
        <v>7.2</v>
      </c>
      <c r="D21" s="6">
        <v>71.3</v>
      </c>
      <c r="E21" s="6">
        <v>320</v>
      </c>
      <c r="F21" s="6">
        <v>31</v>
      </c>
      <c r="G21" s="6">
        <v>0</v>
      </c>
      <c r="H21" s="6">
        <v>1</v>
      </c>
      <c r="I21" s="6">
        <v>0</v>
      </c>
      <c r="J21" s="6">
        <v>0</v>
      </c>
      <c r="K21" s="6">
        <v>6155.1725168984667</v>
      </c>
      <c r="L21" s="6">
        <v>13385.757714321657</v>
      </c>
      <c r="M21" s="6">
        <v>0</v>
      </c>
      <c r="N21" s="7">
        <v>98.168524826197</v>
      </c>
      <c r="O21" s="7">
        <v>98.531690315054689</v>
      </c>
      <c r="P21" s="9">
        <v>168.4</v>
      </c>
      <c r="Q21" s="9">
        <v>175.9</v>
      </c>
      <c r="R21" s="9">
        <v>18</v>
      </c>
      <c r="S21" s="9">
        <v>18.100000000000001</v>
      </c>
    </row>
    <row r="22" spans="1:19" x14ac:dyDescent="0.25">
      <c r="A22" s="5">
        <v>35674</v>
      </c>
      <c r="B22" s="6">
        <v>11166200</v>
      </c>
      <c r="C22" s="6">
        <v>48.7</v>
      </c>
      <c r="D22" s="6">
        <v>18.3</v>
      </c>
      <c r="E22" s="6">
        <v>336</v>
      </c>
      <c r="F22" s="6">
        <v>30</v>
      </c>
      <c r="G22" s="6">
        <v>1</v>
      </c>
      <c r="H22" s="6">
        <v>1</v>
      </c>
      <c r="I22" s="6">
        <v>0</v>
      </c>
      <c r="J22" s="6">
        <v>1</v>
      </c>
      <c r="K22" s="6">
        <v>6165.9777722282543</v>
      </c>
      <c r="L22" s="6">
        <v>13395.666664924043</v>
      </c>
      <c r="M22" s="6">
        <v>0</v>
      </c>
      <c r="N22" s="7">
        <v>98.876312167464405</v>
      </c>
      <c r="O22" s="7">
        <v>98.896734080140092</v>
      </c>
      <c r="P22" s="9">
        <v>167.8</v>
      </c>
      <c r="Q22" s="9">
        <v>173.1</v>
      </c>
      <c r="R22" s="9">
        <v>18.2</v>
      </c>
      <c r="S22" s="9">
        <v>18.399999999999999</v>
      </c>
    </row>
    <row r="23" spans="1:19" x14ac:dyDescent="0.25">
      <c r="A23" s="5">
        <v>35704</v>
      </c>
      <c r="B23" s="6">
        <v>10878920</v>
      </c>
      <c r="C23" s="6">
        <v>222.95</v>
      </c>
      <c r="D23" s="6">
        <v>2.1</v>
      </c>
      <c r="E23" s="6">
        <v>352</v>
      </c>
      <c r="F23" s="6">
        <v>31</v>
      </c>
      <c r="G23" s="6">
        <v>1</v>
      </c>
      <c r="H23" s="6">
        <v>0</v>
      </c>
      <c r="I23" s="6">
        <v>0</v>
      </c>
      <c r="J23" s="6">
        <v>1</v>
      </c>
      <c r="K23" s="6">
        <v>6176.8019959204103</v>
      </c>
      <c r="L23" s="6">
        <v>13405.582950733306</v>
      </c>
      <c r="M23" s="6">
        <v>0</v>
      </c>
      <c r="N23" s="7">
        <v>99.249464753865084</v>
      </c>
      <c r="O23" s="7">
        <v>99.26313027255118</v>
      </c>
      <c r="P23" s="9">
        <v>166.8</v>
      </c>
      <c r="Q23" s="9">
        <v>169.9</v>
      </c>
      <c r="R23" s="9">
        <v>17.2</v>
      </c>
      <c r="S23" s="9">
        <v>16.600000000000001</v>
      </c>
    </row>
    <row r="24" spans="1:19" x14ac:dyDescent="0.25">
      <c r="A24" s="5">
        <v>35735</v>
      </c>
      <c r="B24" s="6">
        <v>11283929</v>
      </c>
      <c r="C24" s="6">
        <v>413.45</v>
      </c>
      <c r="D24" s="6">
        <v>0</v>
      </c>
      <c r="E24" s="6">
        <v>304</v>
      </c>
      <c r="F24" s="6">
        <v>30</v>
      </c>
      <c r="G24" s="6">
        <v>1</v>
      </c>
      <c r="H24" s="6">
        <v>0</v>
      </c>
      <c r="I24" s="6">
        <v>0</v>
      </c>
      <c r="J24" s="6">
        <v>1</v>
      </c>
      <c r="K24" s="6">
        <v>6187.6452212734321</v>
      </c>
      <c r="L24" s="6">
        <v>13415.506577179411</v>
      </c>
      <c r="M24" s="6">
        <v>0</v>
      </c>
      <c r="N24" s="7">
        <v>99.624025593159544</v>
      </c>
      <c r="O24" s="7">
        <v>99.630883902809558</v>
      </c>
      <c r="P24" s="9">
        <v>166.5</v>
      </c>
      <c r="Q24" s="9">
        <v>166.9</v>
      </c>
      <c r="R24" s="9">
        <v>16.899999999999999</v>
      </c>
      <c r="S24" s="9">
        <v>15.9</v>
      </c>
    </row>
    <row r="25" spans="1:19" x14ac:dyDescent="0.25">
      <c r="A25" s="5">
        <v>35765</v>
      </c>
      <c r="B25" s="6">
        <v>12104164</v>
      </c>
      <c r="C25" s="6">
        <v>529.54999999999995</v>
      </c>
      <c r="D25" s="6">
        <v>0</v>
      </c>
      <c r="E25" s="6">
        <v>336</v>
      </c>
      <c r="F25" s="6">
        <v>31</v>
      </c>
      <c r="G25" s="6">
        <v>0</v>
      </c>
      <c r="H25" s="6">
        <v>0</v>
      </c>
      <c r="I25" s="6">
        <v>0</v>
      </c>
      <c r="J25" s="6">
        <v>0</v>
      </c>
      <c r="K25" s="6">
        <v>6198.507481644273</v>
      </c>
      <c r="L25" s="6">
        <v>13425.437549696344</v>
      </c>
      <c r="M25" s="6">
        <v>0</v>
      </c>
      <c r="N25" s="7">
        <v>100</v>
      </c>
      <c r="O25" s="7">
        <v>100</v>
      </c>
      <c r="P25" s="9">
        <v>166.5</v>
      </c>
      <c r="Q25" s="9">
        <v>165.2</v>
      </c>
      <c r="R25" s="9">
        <v>15.7</v>
      </c>
      <c r="S25" s="9">
        <v>14.6</v>
      </c>
    </row>
    <row r="26" spans="1:19" x14ac:dyDescent="0.25">
      <c r="A26" s="5">
        <v>35796</v>
      </c>
      <c r="B26" s="6">
        <v>12025224</v>
      </c>
      <c r="C26" s="6">
        <v>563.04999999999995</v>
      </c>
      <c r="D26" s="6">
        <v>0</v>
      </c>
      <c r="E26" s="6">
        <v>336</v>
      </c>
      <c r="F26" s="6">
        <v>31</v>
      </c>
      <c r="G26" s="6">
        <v>0</v>
      </c>
      <c r="H26" s="6">
        <v>0</v>
      </c>
      <c r="I26" s="6">
        <v>0</v>
      </c>
      <c r="J26" s="6">
        <v>0</v>
      </c>
      <c r="K26" s="6">
        <v>6209.3888104484431</v>
      </c>
      <c r="L26" s="6">
        <v>13555.2111646591</v>
      </c>
      <c r="M26" s="6">
        <v>0</v>
      </c>
      <c r="N26" s="7">
        <v>100.59239438466572</v>
      </c>
      <c r="O26" s="7">
        <v>100.39254461560812</v>
      </c>
      <c r="P26" s="9">
        <v>168.4</v>
      </c>
      <c r="Q26" s="9">
        <v>164</v>
      </c>
      <c r="R26" s="9">
        <v>15.1</v>
      </c>
      <c r="S26" s="9">
        <v>14.9</v>
      </c>
    </row>
    <row r="27" spans="1:19" x14ac:dyDescent="0.25">
      <c r="A27" s="5">
        <v>35827</v>
      </c>
      <c r="B27" s="6">
        <v>10422047</v>
      </c>
      <c r="C27" s="6">
        <v>501.6</v>
      </c>
      <c r="D27" s="6">
        <v>0</v>
      </c>
      <c r="E27" s="6">
        <v>320</v>
      </c>
      <c r="F27" s="6">
        <v>28</v>
      </c>
      <c r="G27" s="6">
        <v>0</v>
      </c>
      <c r="H27" s="6">
        <v>0</v>
      </c>
      <c r="I27" s="6">
        <v>0</v>
      </c>
      <c r="J27" s="6">
        <v>0</v>
      </c>
      <c r="K27" s="6">
        <v>6220.2892411601115</v>
      </c>
      <c r="L27" s="6">
        <v>13565.245554994121</v>
      </c>
      <c r="M27" s="6">
        <v>0</v>
      </c>
      <c r="N27" s="7">
        <v>101.18829808040128</v>
      </c>
      <c r="O27" s="7">
        <v>100.78663014396867</v>
      </c>
      <c r="P27" s="9">
        <v>171.2</v>
      </c>
      <c r="Q27" s="9">
        <v>164.6</v>
      </c>
      <c r="R27" s="9">
        <v>14.2</v>
      </c>
      <c r="S27" s="9">
        <v>14.4</v>
      </c>
    </row>
    <row r="28" spans="1:19" x14ac:dyDescent="0.25">
      <c r="A28" s="5">
        <v>35855</v>
      </c>
      <c r="B28" s="6">
        <v>11207633</v>
      </c>
      <c r="C28" s="6">
        <v>483.8</v>
      </c>
      <c r="D28" s="6">
        <v>0</v>
      </c>
      <c r="E28" s="6">
        <v>352</v>
      </c>
      <c r="F28" s="6">
        <v>31</v>
      </c>
      <c r="G28" s="6">
        <v>1</v>
      </c>
      <c r="H28" s="6">
        <v>0</v>
      </c>
      <c r="I28" s="6">
        <v>1</v>
      </c>
      <c r="J28" s="6">
        <v>0</v>
      </c>
      <c r="K28" s="6">
        <v>6231.2088073122122</v>
      </c>
      <c r="L28" s="6">
        <v>13575.287373394125</v>
      </c>
      <c r="M28" s="6">
        <v>0</v>
      </c>
      <c r="N28" s="7">
        <v>101.78773187616837</v>
      </c>
      <c r="O28" s="7">
        <v>101.18226263385168</v>
      </c>
      <c r="P28" s="9">
        <v>174.2</v>
      </c>
      <c r="Q28" s="9">
        <v>166.5</v>
      </c>
      <c r="R28" s="9">
        <v>14.3</v>
      </c>
      <c r="S28" s="9">
        <v>15.7</v>
      </c>
    </row>
    <row r="29" spans="1:19" x14ac:dyDescent="0.25">
      <c r="A29" s="5">
        <v>35886</v>
      </c>
      <c r="B29" s="6">
        <v>9741038</v>
      </c>
      <c r="C29" s="6">
        <v>285.39999999999992</v>
      </c>
      <c r="D29" s="6">
        <v>0</v>
      </c>
      <c r="E29" s="6">
        <v>336</v>
      </c>
      <c r="F29" s="6">
        <v>30</v>
      </c>
      <c r="G29" s="6">
        <v>1</v>
      </c>
      <c r="H29" s="6">
        <v>0</v>
      </c>
      <c r="I29" s="6">
        <v>1</v>
      </c>
      <c r="J29" s="6">
        <v>0</v>
      </c>
      <c r="K29" s="6">
        <v>6242.1475424965438</v>
      </c>
      <c r="L29" s="6">
        <v>13585.336625357817</v>
      </c>
      <c r="M29" s="6">
        <v>0</v>
      </c>
      <c r="N29" s="7">
        <v>101.83341896125467</v>
      </c>
      <c r="O29" s="7">
        <v>101.57944815777132</v>
      </c>
      <c r="P29" s="9">
        <v>174.5</v>
      </c>
      <c r="Q29" s="9">
        <v>168.5</v>
      </c>
      <c r="R29" s="9">
        <v>15.5</v>
      </c>
      <c r="S29" s="9">
        <v>16.7</v>
      </c>
    </row>
    <row r="30" spans="1:19" x14ac:dyDescent="0.25">
      <c r="A30" s="5">
        <v>35916</v>
      </c>
      <c r="B30" s="6">
        <v>10680353</v>
      </c>
      <c r="C30" s="6">
        <v>107.59999999999998</v>
      </c>
      <c r="D30" s="6">
        <v>16.799999999999997</v>
      </c>
      <c r="E30" s="6">
        <v>320</v>
      </c>
      <c r="F30" s="6">
        <v>31</v>
      </c>
      <c r="G30" s="6">
        <v>1</v>
      </c>
      <c r="H30" s="6">
        <v>0</v>
      </c>
      <c r="I30" s="6">
        <v>1</v>
      </c>
      <c r="J30" s="6">
        <v>0</v>
      </c>
      <c r="K30" s="6">
        <v>6253.1054803638754</v>
      </c>
      <c r="L30" s="6">
        <v>13595.393316387972</v>
      </c>
      <c r="M30" s="6">
        <v>0</v>
      </c>
      <c r="N30" s="7">
        <v>101.87912655283723</v>
      </c>
      <c r="O30" s="7">
        <v>101.97819281207909</v>
      </c>
      <c r="P30" s="9">
        <v>173.4</v>
      </c>
      <c r="Q30" s="9">
        <v>171.3</v>
      </c>
      <c r="R30" s="9">
        <v>15.8</v>
      </c>
      <c r="S30" s="9">
        <v>17</v>
      </c>
    </row>
    <row r="31" spans="1:19" x14ac:dyDescent="0.25">
      <c r="A31" s="5">
        <v>35947</v>
      </c>
      <c r="B31" s="6">
        <v>12119728</v>
      </c>
      <c r="C31" s="6">
        <v>44.999999999999993</v>
      </c>
      <c r="D31" s="6">
        <v>52.999999999999986</v>
      </c>
      <c r="E31" s="6">
        <v>352</v>
      </c>
      <c r="F31" s="6">
        <v>30</v>
      </c>
      <c r="G31" s="6">
        <v>0</v>
      </c>
      <c r="H31" s="6">
        <v>0</v>
      </c>
      <c r="I31" s="6">
        <v>0</v>
      </c>
      <c r="J31" s="6">
        <v>0</v>
      </c>
      <c r="K31" s="6">
        <v>6264.0826546240487</v>
      </c>
      <c r="L31" s="6">
        <v>13605.45745199144</v>
      </c>
      <c r="M31" s="6">
        <v>0</v>
      </c>
      <c r="N31" s="7">
        <v>101.92485466012037</v>
      </c>
      <c r="O31" s="7">
        <v>102.37850271705736</v>
      </c>
      <c r="P31" s="9">
        <v>173.5</v>
      </c>
      <c r="Q31" s="9">
        <v>176.4</v>
      </c>
      <c r="R31" s="9">
        <v>16.5</v>
      </c>
      <c r="S31" s="9">
        <v>16.5</v>
      </c>
    </row>
    <row r="32" spans="1:19" x14ac:dyDescent="0.25">
      <c r="A32" s="5">
        <v>35977</v>
      </c>
      <c r="B32" s="6">
        <v>14386013</v>
      </c>
      <c r="C32" s="6">
        <v>0</v>
      </c>
      <c r="D32" s="6">
        <v>141.85</v>
      </c>
      <c r="E32" s="6">
        <v>352</v>
      </c>
      <c r="F32" s="6">
        <v>31</v>
      </c>
      <c r="G32" s="6">
        <v>0</v>
      </c>
      <c r="H32" s="6">
        <v>1</v>
      </c>
      <c r="I32" s="6">
        <v>0</v>
      </c>
      <c r="J32" s="6">
        <v>0</v>
      </c>
      <c r="K32" s="6">
        <v>6275.0790990460828</v>
      </c>
      <c r="L32" s="6">
        <v>13615.529037679145</v>
      </c>
      <c r="M32" s="6">
        <v>0</v>
      </c>
      <c r="N32" s="7">
        <v>102.20423974645402</v>
      </c>
      <c r="O32" s="7">
        <v>102.78038401701338</v>
      </c>
      <c r="P32" s="9">
        <v>175</v>
      </c>
      <c r="Q32" s="9">
        <v>181.6</v>
      </c>
      <c r="R32" s="9">
        <v>15.4</v>
      </c>
      <c r="S32" s="9">
        <v>15.3</v>
      </c>
    </row>
    <row r="33" spans="1:19" x14ac:dyDescent="0.25">
      <c r="A33" s="5">
        <v>36008</v>
      </c>
      <c r="B33" s="6">
        <v>15439866</v>
      </c>
      <c r="C33" s="6">
        <v>0</v>
      </c>
      <c r="D33" s="6">
        <v>139.69999999999996</v>
      </c>
      <c r="E33" s="6">
        <v>320</v>
      </c>
      <c r="F33" s="6">
        <v>31</v>
      </c>
      <c r="G33" s="6">
        <v>0</v>
      </c>
      <c r="H33" s="6">
        <v>1</v>
      </c>
      <c r="I33" s="6">
        <v>0</v>
      </c>
      <c r="J33" s="6">
        <v>0</v>
      </c>
      <c r="K33" s="6">
        <v>6286.0948474582765</v>
      </c>
      <c r="L33" s="6">
        <v>13625.608078966092</v>
      </c>
      <c r="M33" s="6">
        <v>0</v>
      </c>
      <c r="N33" s="7">
        <v>102.48439065214278</v>
      </c>
      <c r="O33" s="7">
        <v>103.1838428803735</v>
      </c>
      <c r="P33" s="9">
        <v>176.2</v>
      </c>
      <c r="Q33" s="9">
        <v>183.9</v>
      </c>
      <c r="R33" s="9">
        <v>15.8</v>
      </c>
      <c r="S33" s="9">
        <v>15.6</v>
      </c>
    </row>
    <row r="34" spans="1:19" x14ac:dyDescent="0.25">
      <c r="A34" s="5">
        <v>36039</v>
      </c>
      <c r="B34" s="6">
        <v>12625438</v>
      </c>
      <c r="C34" s="6">
        <v>14.600000000000001</v>
      </c>
      <c r="D34" s="6">
        <v>64.199999999999989</v>
      </c>
      <c r="E34" s="6">
        <v>336</v>
      </c>
      <c r="F34" s="6">
        <v>30</v>
      </c>
      <c r="G34" s="6">
        <v>1</v>
      </c>
      <c r="H34" s="6">
        <v>1</v>
      </c>
      <c r="I34" s="6">
        <v>0</v>
      </c>
      <c r="J34" s="6">
        <v>1</v>
      </c>
      <c r="K34" s="6">
        <v>6297.1299337483142</v>
      </c>
      <c r="L34" s="6">
        <v>13635.694581371368</v>
      </c>
      <c r="M34" s="6">
        <v>0</v>
      </c>
      <c r="N34" s="7">
        <v>102.76530947636557</v>
      </c>
      <c r="O34" s="7">
        <v>103.58888549977794</v>
      </c>
      <c r="P34" s="9">
        <v>176.8</v>
      </c>
      <c r="Q34" s="9">
        <v>182.4</v>
      </c>
      <c r="R34" s="9">
        <v>14.8</v>
      </c>
      <c r="S34" s="9">
        <v>14.7</v>
      </c>
    </row>
    <row r="35" spans="1:19" x14ac:dyDescent="0.25">
      <c r="A35" s="5">
        <v>36069</v>
      </c>
      <c r="B35" s="6">
        <v>11287268</v>
      </c>
      <c r="C35" s="6">
        <v>157</v>
      </c>
      <c r="D35" s="6">
        <v>0.3</v>
      </c>
      <c r="E35" s="6">
        <v>336</v>
      </c>
      <c r="F35" s="6">
        <v>31</v>
      </c>
      <c r="G35" s="6">
        <v>1</v>
      </c>
      <c r="H35" s="6">
        <v>0</v>
      </c>
      <c r="I35" s="6">
        <v>0</v>
      </c>
      <c r="J35" s="6">
        <v>1</v>
      </c>
      <c r="K35" s="6">
        <v>6308.1843918633695</v>
      </c>
      <c r="L35" s="6">
        <v>13645.788550418147</v>
      </c>
      <c r="M35" s="6">
        <v>0</v>
      </c>
      <c r="N35" s="7">
        <v>103.18268392205786</v>
      </c>
      <c r="O35" s="7">
        <v>103.99551809217577</v>
      </c>
      <c r="P35" s="9">
        <v>177.3</v>
      </c>
      <c r="Q35" s="9">
        <v>180.6</v>
      </c>
      <c r="R35" s="9">
        <v>14.2</v>
      </c>
      <c r="S35" s="9">
        <v>13.4</v>
      </c>
    </row>
    <row r="36" spans="1:19" x14ac:dyDescent="0.25">
      <c r="A36" s="5">
        <v>36100</v>
      </c>
      <c r="B36" s="6">
        <v>11223313</v>
      </c>
      <c r="C36" s="6">
        <v>340.5</v>
      </c>
      <c r="D36" s="6">
        <v>0</v>
      </c>
      <c r="E36" s="6">
        <v>336</v>
      </c>
      <c r="F36" s="6">
        <v>30</v>
      </c>
      <c r="G36" s="6">
        <v>1</v>
      </c>
      <c r="H36" s="6">
        <v>0</v>
      </c>
      <c r="I36" s="6">
        <v>0</v>
      </c>
      <c r="J36" s="6">
        <v>1</v>
      </c>
      <c r="K36" s="6">
        <v>6319.2582558102094</v>
      </c>
      <c r="L36" s="6">
        <v>13655.889991633689</v>
      </c>
      <c r="M36" s="6">
        <v>0</v>
      </c>
      <c r="N36" s="7">
        <v>103.60175350620499</v>
      </c>
      <c r="O36" s="7">
        <v>104.40374689892037</v>
      </c>
      <c r="P36" s="9">
        <v>178.8</v>
      </c>
      <c r="Q36" s="9">
        <v>179.5</v>
      </c>
      <c r="R36" s="9">
        <v>12.6</v>
      </c>
      <c r="S36" s="9">
        <v>11.5</v>
      </c>
    </row>
    <row r="37" spans="1:19" x14ac:dyDescent="0.25">
      <c r="A37" s="5">
        <v>36130</v>
      </c>
      <c r="B37" s="6">
        <v>12223679</v>
      </c>
      <c r="C37" s="6">
        <v>466.2</v>
      </c>
      <c r="D37" s="6">
        <v>0</v>
      </c>
      <c r="E37" s="6">
        <v>336</v>
      </c>
      <c r="F37" s="6">
        <v>31</v>
      </c>
      <c r="G37" s="6">
        <v>0</v>
      </c>
      <c r="H37" s="6">
        <v>0</v>
      </c>
      <c r="I37" s="6">
        <v>0</v>
      </c>
      <c r="J37" s="6">
        <v>0</v>
      </c>
      <c r="K37" s="6">
        <v>6330.3515596552979</v>
      </c>
      <c r="L37" s="6">
        <v>13665.998910549346</v>
      </c>
      <c r="M37" s="6">
        <v>0</v>
      </c>
      <c r="N37" s="7">
        <v>104.02252511349863</v>
      </c>
      <c r="O37" s="7">
        <v>104.81357818586534</v>
      </c>
      <c r="P37" s="9">
        <v>179.3</v>
      </c>
      <c r="Q37" s="9">
        <v>178.4</v>
      </c>
      <c r="R37" s="9">
        <v>12.7</v>
      </c>
      <c r="S37" s="9">
        <v>11.6</v>
      </c>
    </row>
    <row r="38" spans="1:19" x14ac:dyDescent="0.25">
      <c r="A38" s="5">
        <v>36161</v>
      </c>
      <c r="B38" s="6">
        <v>13208170</v>
      </c>
      <c r="C38" s="6">
        <v>671.9</v>
      </c>
      <c r="D38" s="6">
        <v>0</v>
      </c>
      <c r="E38" s="6">
        <v>320</v>
      </c>
      <c r="F38" s="6">
        <v>31</v>
      </c>
      <c r="G38" s="6">
        <v>0</v>
      </c>
      <c r="H38" s="6">
        <v>0</v>
      </c>
      <c r="I38" s="6">
        <v>0</v>
      </c>
      <c r="J38" s="6">
        <v>0</v>
      </c>
      <c r="K38" s="6">
        <v>6341.4643375249034</v>
      </c>
      <c r="L38" s="6">
        <v>13555.2111646591</v>
      </c>
      <c r="M38" s="6">
        <v>0</v>
      </c>
      <c r="N38" s="7">
        <v>104.97862007914226</v>
      </c>
      <c r="O38" s="7">
        <v>105.44819844915847</v>
      </c>
      <c r="P38" s="9">
        <v>178.7</v>
      </c>
      <c r="Q38" s="9">
        <v>174.6</v>
      </c>
      <c r="R38" s="9">
        <v>12.6</v>
      </c>
      <c r="S38" s="9">
        <v>12.4</v>
      </c>
    </row>
    <row r="39" spans="1:19" x14ac:dyDescent="0.25">
      <c r="A39" s="5">
        <v>36192</v>
      </c>
      <c r="B39" s="6">
        <v>11030833</v>
      </c>
      <c r="C39" s="6">
        <v>502.7</v>
      </c>
      <c r="D39" s="6">
        <v>0</v>
      </c>
      <c r="E39" s="6">
        <v>320</v>
      </c>
      <c r="F39" s="6">
        <v>28</v>
      </c>
      <c r="G39" s="6">
        <v>0</v>
      </c>
      <c r="H39" s="6">
        <v>0</v>
      </c>
      <c r="I39" s="6">
        <v>0</v>
      </c>
      <c r="J39" s="6">
        <v>0</v>
      </c>
      <c r="K39" s="6">
        <v>6352.5966236052009</v>
      </c>
      <c r="L39" s="6">
        <v>13565.245554994121</v>
      </c>
      <c r="M39" s="6">
        <v>0</v>
      </c>
      <c r="N39" s="7">
        <v>105.94350273362858</v>
      </c>
      <c r="O39" s="7">
        <v>106.08666118100913</v>
      </c>
      <c r="P39" s="9">
        <v>177.7</v>
      </c>
      <c r="Q39" s="9">
        <v>171.4</v>
      </c>
      <c r="R39" s="9">
        <v>13.2</v>
      </c>
      <c r="S39" s="9">
        <v>13.4</v>
      </c>
    </row>
    <row r="40" spans="1:19" x14ac:dyDescent="0.25">
      <c r="A40" s="5">
        <v>36220</v>
      </c>
      <c r="B40" s="6">
        <v>11836338</v>
      </c>
      <c r="C40" s="6">
        <v>517.70000000000005</v>
      </c>
      <c r="D40" s="6">
        <v>0</v>
      </c>
      <c r="E40" s="6">
        <v>368</v>
      </c>
      <c r="F40" s="6">
        <v>31</v>
      </c>
      <c r="G40" s="6">
        <v>1</v>
      </c>
      <c r="H40" s="6">
        <v>0</v>
      </c>
      <c r="I40" s="6">
        <v>1</v>
      </c>
      <c r="J40" s="6">
        <v>0</v>
      </c>
      <c r="K40" s="6">
        <v>6363.7484521423785</v>
      </c>
      <c r="L40" s="6">
        <v>13575.287373394125</v>
      </c>
      <c r="M40" s="6">
        <v>0</v>
      </c>
      <c r="N40" s="7">
        <v>106.91725384662791</v>
      </c>
      <c r="O40" s="7">
        <v>106.72898964661303</v>
      </c>
      <c r="P40" s="9">
        <v>176.2</v>
      </c>
      <c r="Q40" s="9">
        <v>168.6</v>
      </c>
      <c r="R40" s="9">
        <v>12.6</v>
      </c>
      <c r="S40" s="9">
        <v>14</v>
      </c>
    </row>
    <row r="41" spans="1:19" x14ac:dyDescent="0.25">
      <c r="A41" s="5">
        <v>36251</v>
      </c>
      <c r="B41" s="6">
        <v>10336685</v>
      </c>
      <c r="C41" s="6">
        <v>314.89999999999998</v>
      </c>
      <c r="D41" s="6">
        <v>0</v>
      </c>
      <c r="E41" s="6">
        <v>336</v>
      </c>
      <c r="F41" s="6">
        <v>30</v>
      </c>
      <c r="G41" s="6">
        <v>1</v>
      </c>
      <c r="H41" s="6">
        <v>0</v>
      </c>
      <c r="I41" s="6">
        <v>1</v>
      </c>
      <c r="J41" s="6">
        <v>0</v>
      </c>
      <c r="K41" s="6">
        <v>6374.9198574427428</v>
      </c>
      <c r="L41" s="6">
        <v>13585.336625357817</v>
      </c>
      <c r="M41" s="6">
        <v>0</v>
      </c>
      <c r="N41" s="7">
        <v>107.70447866207006</v>
      </c>
      <c r="O41" s="7">
        <v>107.37520725203085</v>
      </c>
      <c r="P41" s="9">
        <v>175.8</v>
      </c>
      <c r="Q41" s="9">
        <v>169.8</v>
      </c>
      <c r="R41" s="9">
        <v>12.3</v>
      </c>
      <c r="S41" s="9">
        <v>13.4</v>
      </c>
    </row>
    <row r="42" spans="1:19" x14ac:dyDescent="0.25">
      <c r="A42" s="5">
        <v>36281</v>
      </c>
      <c r="B42" s="6">
        <v>10811899</v>
      </c>
      <c r="C42" s="6">
        <v>137.30000000000001</v>
      </c>
      <c r="D42" s="6">
        <v>14.1</v>
      </c>
      <c r="E42" s="6">
        <v>320</v>
      </c>
      <c r="F42" s="6">
        <v>31</v>
      </c>
      <c r="G42" s="6">
        <v>1</v>
      </c>
      <c r="H42" s="6">
        <v>0</v>
      </c>
      <c r="I42" s="6">
        <v>1</v>
      </c>
      <c r="J42" s="6">
        <v>0</v>
      </c>
      <c r="K42" s="6">
        <v>6386.1108738728244</v>
      </c>
      <c r="L42" s="6">
        <v>13595.393316387972</v>
      </c>
      <c r="M42" s="6">
        <v>0</v>
      </c>
      <c r="N42" s="7">
        <v>108.49749976284269</v>
      </c>
      <c r="O42" s="7">
        <v>108.02533754504118</v>
      </c>
      <c r="P42" s="9">
        <v>175</v>
      </c>
      <c r="Q42" s="9">
        <v>172.6</v>
      </c>
      <c r="R42" s="9">
        <v>11.9</v>
      </c>
      <c r="S42" s="9">
        <v>13.5</v>
      </c>
    </row>
    <row r="43" spans="1:19" x14ac:dyDescent="0.25">
      <c r="A43" s="5">
        <v>36312</v>
      </c>
      <c r="B43" s="6">
        <v>13309510</v>
      </c>
      <c r="C43" s="6">
        <v>17.7</v>
      </c>
      <c r="D43" s="6">
        <v>72.599999999999994</v>
      </c>
      <c r="E43" s="6">
        <v>352</v>
      </c>
      <c r="F43" s="6">
        <v>30</v>
      </c>
      <c r="G43" s="6">
        <v>0</v>
      </c>
      <c r="H43" s="6">
        <v>0</v>
      </c>
      <c r="I43" s="6">
        <v>0</v>
      </c>
      <c r="J43" s="6">
        <v>0</v>
      </c>
      <c r="K43" s="6">
        <v>6397.3215358594844</v>
      </c>
      <c r="L43" s="6">
        <v>13605.45745199144</v>
      </c>
      <c r="M43" s="6">
        <v>0</v>
      </c>
      <c r="N43" s="7">
        <v>109.29635982661927</v>
      </c>
      <c r="O43" s="7">
        <v>108.6794042159986</v>
      </c>
      <c r="P43" s="9">
        <v>173.5</v>
      </c>
      <c r="Q43" s="9">
        <v>175.8</v>
      </c>
      <c r="R43" s="9">
        <v>11.8</v>
      </c>
      <c r="S43" s="9">
        <v>12.1</v>
      </c>
    </row>
    <row r="44" spans="1:19" x14ac:dyDescent="0.25">
      <c r="A44" s="5">
        <v>36342</v>
      </c>
      <c r="B44" s="6">
        <v>16692168</v>
      </c>
      <c r="C44" s="6">
        <v>0</v>
      </c>
      <c r="D44" s="6">
        <v>194.4</v>
      </c>
      <c r="E44" s="6">
        <v>336</v>
      </c>
      <c r="F44" s="6">
        <v>31</v>
      </c>
      <c r="G44" s="6">
        <v>0</v>
      </c>
      <c r="H44" s="6">
        <v>1</v>
      </c>
      <c r="I44" s="6">
        <v>0</v>
      </c>
      <c r="J44" s="6">
        <v>0</v>
      </c>
      <c r="K44" s="6">
        <v>6408.5518778900177</v>
      </c>
      <c r="L44" s="6">
        <v>13615.529037679145</v>
      </c>
      <c r="M44" s="6">
        <v>0</v>
      </c>
      <c r="N44" s="7">
        <v>110.02081451712972</v>
      </c>
      <c r="O44" s="7">
        <v>109.33743109869688</v>
      </c>
      <c r="P44" s="9">
        <v>171.3</v>
      </c>
      <c r="Q44" s="9">
        <v>177.5</v>
      </c>
      <c r="R44" s="9">
        <v>12.8</v>
      </c>
      <c r="S44" s="9">
        <v>12.9</v>
      </c>
    </row>
    <row r="45" spans="1:19" x14ac:dyDescent="0.25">
      <c r="A45" s="5">
        <v>36373</v>
      </c>
      <c r="B45" s="6">
        <v>14865568</v>
      </c>
      <c r="C45" s="6">
        <v>1.6</v>
      </c>
      <c r="D45" s="6">
        <v>90.35</v>
      </c>
      <c r="E45" s="6">
        <v>336</v>
      </c>
      <c r="F45" s="6">
        <v>31</v>
      </c>
      <c r="G45" s="6">
        <v>0</v>
      </c>
      <c r="H45" s="6">
        <v>1</v>
      </c>
      <c r="I45" s="6">
        <v>0</v>
      </c>
      <c r="J45" s="6">
        <v>0</v>
      </c>
      <c r="K45" s="6">
        <v>6419.8019345122621</v>
      </c>
      <c r="L45" s="6">
        <v>13625.608078966092</v>
      </c>
      <c r="M45" s="6">
        <v>0</v>
      </c>
      <c r="N45" s="7">
        <v>110.75007114797411</v>
      </c>
      <c r="O45" s="7">
        <v>109.99944217123755</v>
      </c>
      <c r="P45" s="9">
        <v>172.4</v>
      </c>
      <c r="Q45" s="9">
        <v>179.8</v>
      </c>
      <c r="R45" s="9">
        <v>12.4</v>
      </c>
      <c r="S45" s="9">
        <v>12.1</v>
      </c>
    </row>
    <row r="46" spans="1:19" x14ac:dyDescent="0.25">
      <c r="A46" s="5">
        <v>36404</v>
      </c>
      <c r="B46" s="6">
        <v>13426087</v>
      </c>
      <c r="C46" s="6">
        <v>25.2</v>
      </c>
      <c r="D46" s="6">
        <v>59.6</v>
      </c>
      <c r="E46" s="6">
        <v>336</v>
      </c>
      <c r="F46" s="6">
        <v>30</v>
      </c>
      <c r="G46" s="6">
        <v>1</v>
      </c>
      <c r="H46" s="6">
        <v>1</v>
      </c>
      <c r="I46" s="6">
        <v>0</v>
      </c>
      <c r="J46" s="6">
        <v>1</v>
      </c>
      <c r="K46" s="6">
        <v>6431.0717403347026</v>
      </c>
      <c r="L46" s="6">
        <v>13635.694581371368</v>
      </c>
      <c r="M46" s="6">
        <v>0</v>
      </c>
      <c r="N46" s="7">
        <v>111.48416154810081</v>
      </c>
      <c r="O46" s="7">
        <v>110.66546155690358</v>
      </c>
      <c r="P46" s="9">
        <v>174.2</v>
      </c>
      <c r="Q46" s="9">
        <v>179.8</v>
      </c>
      <c r="R46" s="9">
        <v>13.2</v>
      </c>
      <c r="S46" s="9">
        <v>13</v>
      </c>
    </row>
    <row r="47" spans="1:19" x14ac:dyDescent="0.25">
      <c r="A47" s="5">
        <v>36434</v>
      </c>
      <c r="B47" s="6">
        <v>11599574</v>
      </c>
      <c r="C47" s="6">
        <v>203.75</v>
      </c>
      <c r="D47" s="6">
        <v>1</v>
      </c>
      <c r="E47" s="6">
        <v>320</v>
      </c>
      <c r="F47" s="6">
        <v>31</v>
      </c>
      <c r="G47" s="6">
        <v>1</v>
      </c>
      <c r="H47" s="6">
        <v>0</v>
      </c>
      <c r="I47" s="6">
        <v>0</v>
      </c>
      <c r="J47" s="6">
        <v>1</v>
      </c>
      <c r="K47" s="6">
        <v>6442.3613300265788</v>
      </c>
      <c r="L47" s="6">
        <v>13645.788550418147</v>
      </c>
      <c r="M47" s="6">
        <v>0</v>
      </c>
      <c r="N47" s="7">
        <v>112.20473835973644</v>
      </c>
      <c r="O47" s="7">
        <v>111.33551352503846</v>
      </c>
      <c r="P47" s="9">
        <v>175.9</v>
      </c>
      <c r="Q47" s="9">
        <v>179.5</v>
      </c>
      <c r="R47" s="9">
        <v>13.2</v>
      </c>
      <c r="S47" s="9">
        <v>12.4</v>
      </c>
    </row>
    <row r="48" spans="1:19" x14ac:dyDescent="0.25">
      <c r="A48" s="5">
        <v>36465</v>
      </c>
      <c r="B48" s="6">
        <v>11841006</v>
      </c>
      <c r="C48" s="6">
        <v>333.7</v>
      </c>
      <c r="D48" s="6">
        <v>0</v>
      </c>
      <c r="E48" s="6">
        <v>352</v>
      </c>
      <c r="F48" s="6">
        <v>30</v>
      </c>
      <c r="G48" s="6">
        <v>1</v>
      </c>
      <c r="H48" s="6">
        <v>0</v>
      </c>
      <c r="I48" s="6">
        <v>0</v>
      </c>
      <c r="J48" s="6">
        <v>1</v>
      </c>
      <c r="K48" s="6">
        <v>6453.670738317991</v>
      </c>
      <c r="L48" s="6">
        <v>13655.889991633689</v>
      </c>
      <c r="M48" s="6">
        <v>0</v>
      </c>
      <c r="N48" s="7">
        <v>112.92997261270057</v>
      </c>
      <c r="O48" s="7">
        <v>112.00962249193054</v>
      </c>
      <c r="P48" s="9">
        <v>173.7</v>
      </c>
      <c r="Q48" s="9">
        <v>174.8</v>
      </c>
      <c r="R48" s="9">
        <v>14.6</v>
      </c>
      <c r="S48" s="9">
        <v>13.3</v>
      </c>
    </row>
    <row r="49" spans="1:19" x14ac:dyDescent="0.25">
      <c r="A49" s="5">
        <v>36495</v>
      </c>
      <c r="B49" s="6">
        <v>13353197</v>
      </c>
      <c r="C49" s="6">
        <v>516</v>
      </c>
      <c r="D49" s="6">
        <v>0</v>
      </c>
      <c r="E49" s="6">
        <v>336</v>
      </c>
      <c r="F49" s="6">
        <v>31</v>
      </c>
      <c r="G49" s="6">
        <v>0</v>
      </c>
      <c r="H49" s="6">
        <v>0</v>
      </c>
      <c r="I49" s="6">
        <v>0</v>
      </c>
      <c r="J49" s="6">
        <v>0</v>
      </c>
      <c r="K49" s="6">
        <v>6465</v>
      </c>
      <c r="L49" s="6">
        <v>13665.998910549346</v>
      </c>
      <c r="M49" s="6">
        <v>0</v>
      </c>
      <c r="N49" s="7">
        <v>113.65989441032067</v>
      </c>
      <c r="O49" s="7">
        <v>112.68781302170287</v>
      </c>
      <c r="P49" s="9">
        <v>175.3</v>
      </c>
      <c r="Q49" s="9">
        <v>175</v>
      </c>
      <c r="R49" s="9">
        <v>14</v>
      </c>
      <c r="S49" s="9">
        <v>12.9</v>
      </c>
    </row>
    <row r="50" spans="1:19" x14ac:dyDescent="0.25">
      <c r="A50" s="5">
        <v>36526</v>
      </c>
      <c r="B50" s="6">
        <v>13530386</v>
      </c>
      <c r="C50" s="6">
        <v>662.5</v>
      </c>
      <c r="D50" s="6">
        <v>0</v>
      </c>
      <c r="E50" s="6">
        <v>320</v>
      </c>
      <c r="F50" s="6">
        <v>31</v>
      </c>
      <c r="G50" s="6">
        <v>0</v>
      </c>
      <c r="H50" s="6">
        <v>0</v>
      </c>
      <c r="I50" s="6">
        <v>0</v>
      </c>
      <c r="J50" s="6">
        <v>0</v>
      </c>
      <c r="K50" s="6">
        <v>6480.4826787633956</v>
      </c>
      <c r="L50" s="6">
        <v>13676.115312700567</v>
      </c>
      <c r="M50" s="6">
        <v>0</v>
      </c>
      <c r="N50" s="7">
        <v>114.09425201296889</v>
      </c>
      <c r="O50" s="7">
        <v>113.20550742744629</v>
      </c>
      <c r="P50" s="9">
        <v>177.3</v>
      </c>
      <c r="Q50" s="9">
        <v>173.8</v>
      </c>
      <c r="R50" s="9">
        <v>13.2</v>
      </c>
      <c r="S50" s="9">
        <v>13</v>
      </c>
    </row>
    <row r="51" spans="1:19" x14ac:dyDescent="0.25">
      <c r="A51" s="5">
        <v>36557</v>
      </c>
      <c r="B51" s="6">
        <v>12128756</v>
      </c>
      <c r="C51" s="6">
        <v>548.1</v>
      </c>
      <c r="D51" s="6">
        <v>0</v>
      </c>
      <c r="E51" s="6">
        <v>336</v>
      </c>
      <c r="F51" s="6">
        <v>29</v>
      </c>
      <c r="G51" s="6">
        <v>0</v>
      </c>
      <c r="H51" s="6">
        <v>0</v>
      </c>
      <c r="I51" s="6">
        <v>0</v>
      </c>
      <c r="J51" s="6">
        <v>0</v>
      </c>
      <c r="K51" s="6">
        <v>6496.0024361565956</v>
      </c>
      <c r="L51" s="6">
        <v>13686.239203626898</v>
      </c>
      <c r="M51" s="6">
        <v>0</v>
      </c>
      <c r="N51" s="7">
        <v>114.5302695373332</v>
      </c>
      <c r="O51" s="7">
        <v>113.72558015157706</v>
      </c>
      <c r="P51" s="9">
        <v>180.6</v>
      </c>
      <c r="Q51" s="9">
        <v>174.9</v>
      </c>
      <c r="R51" s="9">
        <v>11.4</v>
      </c>
      <c r="S51" s="9">
        <v>11.7</v>
      </c>
    </row>
    <row r="52" spans="1:19" x14ac:dyDescent="0.25">
      <c r="A52" s="5">
        <v>36586</v>
      </c>
      <c r="B52" s="6">
        <v>11769707</v>
      </c>
      <c r="C52" s="6">
        <v>426.9</v>
      </c>
      <c r="D52" s="6">
        <v>0</v>
      </c>
      <c r="E52" s="6">
        <v>368</v>
      </c>
      <c r="F52" s="6">
        <v>31</v>
      </c>
      <c r="G52" s="6">
        <v>1</v>
      </c>
      <c r="H52" s="6">
        <v>0</v>
      </c>
      <c r="I52" s="6">
        <v>1</v>
      </c>
      <c r="J52" s="6">
        <v>0</v>
      </c>
      <c r="K52" s="6">
        <v>6511.5593609772059</v>
      </c>
      <c r="L52" s="6">
        <v>13696.370588871983</v>
      </c>
      <c r="M52" s="6">
        <v>0</v>
      </c>
      <c r="N52" s="7">
        <v>114.96795332689661</v>
      </c>
      <c r="O52" s="7">
        <v>114.24804212022897</v>
      </c>
      <c r="P52" s="9">
        <v>182.7</v>
      </c>
      <c r="Q52" s="9">
        <v>175.1</v>
      </c>
      <c r="R52" s="9">
        <v>10.199999999999999</v>
      </c>
      <c r="S52" s="9">
        <v>11.6</v>
      </c>
    </row>
    <row r="53" spans="1:19" x14ac:dyDescent="0.25">
      <c r="A53" s="5">
        <v>36617</v>
      </c>
      <c r="B53" s="6">
        <v>11213639</v>
      </c>
      <c r="C53" s="6">
        <v>344.55</v>
      </c>
      <c r="D53" s="6">
        <v>0</v>
      </c>
      <c r="E53" s="6">
        <v>304</v>
      </c>
      <c r="F53" s="6">
        <v>30</v>
      </c>
      <c r="G53" s="6">
        <v>1</v>
      </c>
      <c r="H53" s="6">
        <v>0</v>
      </c>
      <c r="I53" s="6">
        <v>1</v>
      </c>
      <c r="J53" s="6">
        <v>0</v>
      </c>
      <c r="K53" s="6">
        <v>6527.1535422354873</v>
      </c>
      <c r="L53" s="6">
        <v>13706.509473983575</v>
      </c>
      <c r="M53" s="6">
        <v>0</v>
      </c>
      <c r="N53" s="7">
        <v>115.50002628079753</v>
      </c>
      <c r="O53" s="7">
        <v>114.77290430973115</v>
      </c>
      <c r="P53" s="9">
        <v>185.7</v>
      </c>
      <c r="Q53" s="9">
        <v>179.1</v>
      </c>
      <c r="R53" s="9">
        <v>10.199999999999999</v>
      </c>
      <c r="S53" s="9">
        <v>11.4</v>
      </c>
    </row>
    <row r="54" spans="1:19" x14ac:dyDescent="0.25">
      <c r="A54" s="5">
        <v>36647</v>
      </c>
      <c r="B54" s="6">
        <v>11458319</v>
      </c>
      <c r="C54" s="6">
        <v>149.19999999999999</v>
      </c>
      <c r="D54" s="6">
        <v>10.199999999999999</v>
      </c>
      <c r="E54" s="6">
        <v>352</v>
      </c>
      <c r="F54" s="6">
        <v>31</v>
      </c>
      <c r="G54" s="6">
        <v>1</v>
      </c>
      <c r="H54" s="6">
        <v>0</v>
      </c>
      <c r="I54" s="6">
        <v>1</v>
      </c>
      <c r="J54" s="6">
        <v>0</v>
      </c>
      <c r="K54" s="6">
        <v>6542.7850691548665</v>
      </c>
      <c r="L54" s="6">
        <v>13716.655864513528</v>
      </c>
      <c r="M54" s="6">
        <v>0</v>
      </c>
      <c r="N54" s="7">
        <v>116.03456167418771</v>
      </c>
      <c r="O54" s="7">
        <v>115.30017774683859</v>
      </c>
      <c r="P54" s="9">
        <v>189.6</v>
      </c>
      <c r="Q54" s="9">
        <v>187.2</v>
      </c>
      <c r="R54" s="9">
        <v>11.4</v>
      </c>
      <c r="S54" s="9">
        <v>12</v>
      </c>
    </row>
    <row r="55" spans="1:19" x14ac:dyDescent="0.25">
      <c r="A55" s="5">
        <v>36678</v>
      </c>
      <c r="B55" s="6">
        <v>12646169</v>
      </c>
      <c r="C55" s="6">
        <v>44.8</v>
      </c>
      <c r="D55" s="6">
        <v>33.1</v>
      </c>
      <c r="E55" s="6">
        <v>352</v>
      </c>
      <c r="F55" s="6">
        <v>30</v>
      </c>
      <c r="G55" s="6">
        <v>0</v>
      </c>
      <c r="H55" s="6">
        <v>0</v>
      </c>
      <c r="I55" s="6">
        <v>0</v>
      </c>
      <c r="J55" s="6">
        <v>0</v>
      </c>
      <c r="K55" s="6">
        <v>6558.4540311724477</v>
      </c>
      <c r="L55" s="6">
        <v>13726.80976601781</v>
      </c>
      <c r="M55" s="6">
        <v>0</v>
      </c>
      <c r="N55" s="7">
        <v>116.57157090326425</v>
      </c>
      <c r="O55" s="7">
        <v>115.82987350896386</v>
      </c>
      <c r="P55" s="9">
        <v>192.7</v>
      </c>
      <c r="Q55" s="9">
        <v>195.5</v>
      </c>
      <c r="R55" s="9">
        <v>11.9</v>
      </c>
      <c r="S55" s="9">
        <v>11.3</v>
      </c>
    </row>
    <row r="56" spans="1:19" x14ac:dyDescent="0.25">
      <c r="A56" s="5">
        <v>36708</v>
      </c>
      <c r="B56" s="6">
        <v>14174031</v>
      </c>
      <c r="C56" s="6">
        <v>0.2</v>
      </c>
      <c r="D56" s="6">
        <v>83.7</v>
      </c>
      <c r="E56" s="6">
        <v>320</v>
      </c>
      <c r="F56" s="6">
        <v>31</v>
      </c>
      <c r="G56" s="6">
        <v>0</v>
      </c>
      <c r="H56" s="6">
        <v>1</v>
      </c>
      <c r="I56" s="6">
        <v>0</v>
      </c>
      <c r="J56" s="6">
        <v>0</v>
      </c>
      <c r="K56" s="6">
        <v>6574.1605179395219</v>
      </c>
      <c r="L56" s="6">
        <v>13736.971184056498</v>
      </c>
      <c r="M56" s="6">
        <v>0</v>
      </c>
      <c r="N56" s="7">
        <v>117.05395268901445</v>
      </c>
      <c r="O56" s="7">
        <v>116.36200272440982</v>
      </c>
      <c r="P56" s="9">
        <v>193.7</v>
      </c>
      <c r="Q56" s="9">
        <v>201.3</v>
      </c>
      <c r="R56" s="9">
        <v>11.8</v>
      </c>
      <c r="S56" s="9">
        <v>10.7</v>
      </c>
    </row>
    <row r="57" spans="1:19" x14ac:dyDescent="0.25">
      <c r="A57" s="5">
        <v>36739</v>
      </c>
      <c r="B57" s="6">
        <v>16101013</v>
      </c>
      <c r="C57" s="6">
        <v>2.8</v>
      </c>
      <c r="D57" s="6">
        <v>109.1</v>
      </c>
      <c r="E57" s="6">
        <v>352</v>
      </c>
      <c r="F57" s="6">
        <v>31</v>
      </c>
      <c r="G57" s="6">
        <v>0</v>
      </c>
      <c r="H57" s="6">
        <v>1</v>
      </c>
      <c r="I57" s="6">
        <v>0</v>
      </c>
      <c r="J57" s="6">
        <v>0</v>
      </c>
      <c r="K57" s="6">
        <v>6589.904619322082</v>
      </c>
      <c r="L57" s="6">
        <v>13747.140124193789</v>
      </c>
      <c r="M57" s="6">
        <v>0</v>
      </c>
      <c r="N57" s="7">
        <v>117.53833060628644</v>
      </c>
      <c r="O57" s="7">
        <v>116.89657657260338</v>
      </c>
      <c r="P57" s="9">
        <v>193.3</v>
      </c>
      <c r="Q57" s="9">
        <v>201.3</v>
      </c>
      <c r="R57" s="9">
        <v>11.6</v>
      </c>
      <c r="S57" s="9">
        <v>10.9</v>
      </c>
    </row>
    <row r="58" spans="1:19" x14ac:dyDescent="0.25">
      <c r="A58" s="5">
        <v>36770</v>
      </c>
      <c r="B58" s="6">
        <v>13854501</v>
      </c>
      <c r="C58" s="6">
        <v>60.3</v>
      </c>
      <c r="D58" s="6">
        <v>50.3</v>
      </c>
      <c r="E58" s="6">
        <v>320</v>
      </c>
      <c r="F58" s="6">
        <v>30</v>
      </c>
      <c r="G58" s="6">
        <v>1</v>
      </c>
      <c r="H58" s="6">
        <v>1</v>
      </c>
      <c r="I58" s="6">
        <v>0</v>
      </c>
      <c r="J58" s="6">
        <v>1</v>
      </c>
      <c r="K58" s="6">
        <v>6605.6864254013362</v>
      </c>
      <c r="L58" s="6">
        <v>13757.316591997997</v>
      </c>
      <c r="M58" s="6">
        <v>0</v>
      </c>
      <c r="N58" s="7">
        <v>118.02471291522012</v>
      </c>
      <c r="O58" s="7">
        <v>117.43360628433041</v>
      </c>
      <c r="P58" s="9">
        <v>191.2</v>
      </c>
      <c r="Q58" s="9">
        <v>197.7</v>
      </c>
      <c r="R58" s="9">
        <v>12.7</v>
      </c>
      <c r="S58" s="9">
        <v>12</v>
      </c>
    </row>
    <row r="59" spans="1:19" x14ac:dyDescent="0.25">
      <c r="A59" s="5">
        <v>36800</v>
      </c>
      <c r="B59" s="6">
        <v>12543952</v>
      </c>
      <c r="C59" s="6">
        <v>184.7</v>
      </c>
      <c r="D59" s="6">
        <v>2.2000000000000002</v>
      </c>
      <c r="E59" s="6">
        <v>336</v>
      </c>
      <c r="F59" s="6">
        <v>31</v>
      </c>
      <c r="G59" s="6">
        <v>1</v>
      </c>
      <c r="H59" s="6">
        <v>0</v>
      </c>
      <c r="I59" s="6">
        <v>0</v>
      </c>
      <c r="J59" s="6">
        <v>1</v>
      </c>
      <c r="K59" s="6">
        <v>6621.5060264742224</v>
      </c>
      <c r="L59" s="6">
        <v>13767.500593041557</v>
      </c>
      <c r="M59" s="6">
        <v>0</v>
      </c>
      <c r="N59" s="7">
        <v>118.02428493993554</v>
      </c>
      <c r="O59" s="7">
        <v>117.97310314197166</v>
      </c>
      <c r="P59" s="9">
        <v>190</v>
      </c>
      <c r="Q59" s="9">
        <v>194.5</v>
      </c>
      <c r="R59" s="9">
        <v>13.8</v>
      </c>
      <c r="S59" s="9">
        <v>12.6</v>
      </c>
    </row>
    <row r="60" spans="1:19" x14ac:dyDescent="0.25">
      <c r="A60" s="5">
        <v>36831</v>
      </c>
      <c r="B60" s="6">
        <v>12658677</v>
      </c>
      <c r="C60" s="6">
        <v>376.6</v>
      </c>
      <c r="D60" s="6">
        <v>0</v>
      </c>
      <c r="E60" s="6">
        <v>352</v>
      </c>
      <c r="F60" s="6">
        <v>30</v>
      </c>
      <c r="G60" s="6">
        <v>1</v>
      </c>
      <c r="H60" s="6">
        <v>0</v>
      </c>
      <c r="I60" s="6">
        <v>0</v>
      </c>
      <c r="J60" s="6">
        <v>1</v>
      </c>
      <c r="K60" s="6">
        <v>6637.363513053926</v>
      </c>
      <c r="L60" s="6">
        <v>13777.692132901031</v>
      </c>
      <c r="M60" s="6">
        <v>0</v>
      </c>
      <c r="N60" s="7">
        <v>118.02385696620286</v>
      </c>
      <c r="O60" s="7">
        <v>118.51507847973981</v>
      </c>
      <c r="P60" s="9">
        <v>188.3</v>
      </c>
      <c r="Q60" s="9">
        <v>190.5</v>
      </c>
      <c r="R60" s="9">
        <v>14</v>
      </c>
      <c r="S60" s="9">
        <v>12.4</v>
      </c>
    </row>
    <row r="61" spans="1:19" x14ac:dyDescent="0.25">
      <c r="A61" s="5">
        <v>36861</v>
      </c>
      <c r="B61" s="6">
        <v>14588347</v>
      </c>
      <c r="C61" s="6">
        <v>679.5</v>
      </c>
      <c r="D61" s="6">
        <v>0</v>
      </c>
      <c r="E61" s="6">
        <v>304</v>
      </c>
      <c r="F61" s="6">
        <v>31</v>
      </c>
      <c r="G61" s="6">
        <v>0</v>
      </c>
      <c r="H61" s="6">
        <v>0</v>
      </c>
      <c r="I61" s="6">
        <v>0</v>
      </c>
      <c r="J61" s="6">
        <v>0</v>
      </c>
      <c r="K61" s="6">
        <v>6653.258975870398</v>
      </c>
      <c r="L61" s="6">
        <v>13787.891217157108</v>
      </c>
      <c r="M61" s="6">
        <v>0</v>
      </c>
      <c r="N61" s="7">
        <v>118.02342899402207</v>
      </c>
      <c r="O61" s="7">
        <v>119.05954368391765</v>
      </c>
      <c r="P61" s="9">
        <v>185.7</v>
      </c>
      <c r="Q61" s="9">
        <v>186.6</v>
      </c>
      <c r="R61" s="9">
        <v>14.3</v>
      </c>
      <c r="S61" s="9">
        <v>12.8</v>
      </c>
    </row>
    <row r="62" spans="1:19" x14ac:dyDescent="0.25">
      <c r="A62" s="5">
        <v>36892</v>
      </c>
      <c r="B62" s="6">
        <v>13755848</v>
      </c>
      <c r="C62" s="6">
        <v>621.5</v>
      </c>
      <c r="D62" s="6">
        <v>0</v>
      </c>
      <c r="E62" s="6">
        <v>352</v>
      </c>
      <c r="F62" s="6">
        <v>31</v>
      </c>
      <c r="G62" s="6">
        <v>0</v>
      </c>
      <c r="H62" s="6">
        <v>0</v>
      </c>
      <c r="I62" s="6">
        <v>0</v>
      </c>
      <c r="J62" s="6">
        <v>0</v>
      </c>
      <c r="K62" s="6">
        <v>6669.1925058708739</v>
      </c>
      <c r="L62" s="6">
        <v>13798.097851394608</v>
      </c>
      <c r="M62" s="6">
        <v>0</v>
      </c>
      <c r="N62" s="7">
        <v>118.11220954095434</v>
      </c>
      <c r="O62" s="7">
        <v>119.23206305749976</v>
      </c>
      <c r="P62" s="9">
        <v>184.2</v>
      </c>
      <c r="Q62" s="9">
        <v>181.1</v>
      </c>
      <c r="R62" s="9">
        <v>14.4</v>
      </c>
      <c r="S62" s="9">
        <v>14.5</v>
      </c>
    </row>
    <row r="63" spans="1:19" x14ac:dyDescent="0.25">
      <c r="A63" s="5">
        <v>36925</v>
      </c>
      <c r="B63" s="6">
        <v>12202985</v>
      </c>
      <c r="C63" s="6">
        <v>533.75</v>
      </c>
      <c r="D63" s="6">
        <v>0</v>
      </c>
      <c r="E63" s="6">
        <v>320</v>
      </c>
      <c r="F63" s="6">
        <v>28</v>
      </c>
      <c r="G63" s="6">
        <v>0</v>
      </c>
      <c r="H63" s="6">
        <v>0</v>
      </c>
      <c r="I63" s="6">
        <v>0</v>
      </c>
      <c r="J63" s="6">
        <v>0</v>
      </c>
      <c r="K63" s="6">
        <v>6685.1641942203933</v>
      </c>
      <c r="L63" s="6">
        <v>13808.312041202487</v>
      </c>
      <c r="M63" s="6">
        <v>0</v>
      </c>
      <c r="N63" s="7">
        <v>118.20105687111416</v>
      </c>
      <c r="O63" s="7">
        <v>119.40483241468957</v>
      </c>
      <c r="P63" s="9">
        <v>184.2</v>
      </c>
      <c r="Q63" s="9">
        <v>178.8</v>
      </c>
      <c r="R63" s="9">
        <v>14.5</v>
      </c>
      <c r="S63" s="9">
        <v>15.6</v>
      </c>
    </row>
    <row r="64" spans="1:19" x14ac:dyDescent="0.25">
      <c r="A64" s="5">
        <v>36958</v>
      </c>
      <c r="B64" s="6">
        <v>13113484</v>
      </c>
      <c r="C64" s="6">
        <v>543.04999999999995</v>
      </c>
      <c r="D64" s="6">
        <v>0</v>
      </c>
      <c r="E64" s="6">
        <v>352</v>
      </c>
      <c r="F64" s="6">
        <v>31</v>
      </c>
      <c r="G64" s="6">
        <v>1</v>
      </c>
      <c r="H64" s="6">
        <v>0</v>
      </c>
      <c r="I64" s="6">
        <v>1</v>
      </c>
      <c r="J64" s="6">
        <v>0</v>
      </c>
      <c r="K64" s="6">
        <v>6701.1741323023216</v>
      </c>
      <c r="L64" s="6">
        <v>13818.533792173836</v>
      </c>
      <c r="M64" s="6">
        <v>0</v>
      </c>
      <c r="N64" s="7">
        <v>118.28997103473777</v>
      </c>
      <c r="O64" s="7">
        <v>119.57785211771773</v>
      </c>
      <c r="P64" s="9">
        <v>186.2</v>
      </c>
      <c r="Q64" s="9">
        <v>178.2</v>
      </c>
      <c r="R64" s="9">
        <v>14.2</v>
      </c>
      <c r="S64" s="9">
        <v>16.3</v>
      </c>
    </row>
    <row r="65" spans="1:19" x14ac:dyDescent="0.25">
      <c r="A65" s="5">
        <v>36991</v>
      </c>
      <c r="B65" s="6">
        <v>11332498</v>
      </c>
      <c r="C65" s="6">
        <v>322.5</v>
      </c>
      <c r="D65" s="6">
        <v>0</v>
      </c>
      <c r="E65" s="6">
        <v>320</v>
      </c>
      <c r="F65" s="6">
        <v>30</v>
      </c>
      <c r="G65" s="6">
        <v>1</v>
      </c>
      <c r="H65" s="6">
        <v>0</v>
      </c>
      <c r="I65" s="6">
        <v>1</v>
      </c>
      <c r="J65" s="6">
        <v>0</v>
      </c>
      <c r="K65" s="6">
        <v>6717.2224117188734</v>
      </c>
      <c r="L65" s="6">
        <v>13828.763109905887</v>
      </c>
      <c r="M65" s="6">
        <v>0</v>
      </c>
      <c r="N65" s="7">
        <v>118.57602114851063</v>
      </c>
      <c r="O65" s="7">
        <v>119.75112252933975</v>
      </c>
      <c r="P65" s="9">
        <v>186.1</v>
      </c>
      <c r="Q65" s="9">
        <v>180.3</v>
      </c>
      <c r="R65" s="9">
        <v>13.2</v>
      </c>
      <c r="S65" s="9">
        <v>14.4</v>
      </c>
    </row>
    <row r="66" spans="1:19" x14ac:dyDescent="0.25">
      <c r="A66" s="5">
        <v>37024</v>
      </c>
      <c r="B66" s="6">
        <v>11763961</v>
      </c>
      <c r="C66" s="6">
        <v>129.4</v>
      </c>
      <c r="D66" s="6">
        <v>2.2000000000000002</v>
      </c>
      <c r="E66" s="6">
        <v>352</v>
      </c>
      <c r="F66" s="6">
        <v>31</v>
      </c>
      <c r="G66" s="6">
        <v>1</v>
      </c>
      <c r="H66" s="6">
        <v>0</v>
      </c>
      <c r="I66" s="6">
        <v>1</v>
      </c>
      <c r="J66" s="6">
        <v>0</v>
      </c>
      <c r="K66" s="6">
        <v>6733.309124291638</v>
      </c>
      <c r="L66" s="6">
        <v>13839</v>
      </c>
      <c r="M66" s="6">
        <v>0</v>
      </c>
      <c r="N66" s="7">
        <v>118.86276299182636</v>
      </c>
      <c r="O66" s="7">
        <v>119.92464401283681</v>
      </c>
      <c r="P66" s="9">
        <v>185.3</v>
      </c>
      <c r="Q66" s="9">
        <v>183.2</v>
      </c>
      <c r="R66" s="9">
        <v>12.6</v>
      </c>
      <c r="S66" s="9">
        <v>13.4</v>
      </c>
    </row>
    <row r="67" spans="1:19" x14ac:dyDescent="0.25">
      <c r="A67" s="5">
        <v>37057</v>
      </c>
      <c r="B67" s="6">
        <v>14136292</v>
      </c>
      <c r="C67" s="6">
        <v>27.7</v>
      </c>
      <c r="D67" s="6">
        <v>61</v>
      </c>
      <c r="E67" s="6">
        <v>336</v>
      </c>
      <c r="F67" s="6">
        <v>30</v>
      </c>
      <c r="G67" s="6">
        <v>0</v>
      </c>
      <c r="H67" s="6">
        <v>0</v>
      </c>
      <c r="I67" s="6">
        <v>0</v>
      </c>
      <c r="J67" s="6">
        <v>0</v>
      </c>
      <c r="K67" s="6">
        <v>6749.4343620621012</v>
      </c>
      <c r="L67" s="6">
        <v>13851.146750024011</v>
      </c>
      <c r="M67" s="6">
        <v>0</v>
      </c>
      <c r="N67" s="7">
        <v>119.15019823743297</v>
      </c>
      <c r="O67" s="7">
        <v>120.09841693201646</v>
      </c>
      <c r="P67" s="9">
        <v>184</v>
      </c>
      <c r="Q67" s="9">
        <v>186.7</v>
      </c>
      <c r="R67" s="9">
        <v>12.4</v>
      </c>
      <c r="S67" s="9">
        <v>12</v>
      </c>
    </row>
    <row r="68" spans="1:19" x14ac:dyDescent="0.25">
      <c r="A68" s="5">
        <v>37090</v>
      </c>
      <c r="B68" s="6">
        <v>16055092</v>
      </c>
      <c r="C68" s="6">
        <v>1.8</v>
      </c>
      <c r="D68" s="6">
        <v>89.6</v>
      </c>
      <c r="E68" s="6">
        <v>336</v>
      </c>
      <c r="F68" s="6">
        <v>31</v>
      </c>
      <c r="G68" s="6">
        <v>0</v>
      </c>
      <c r="H68" s="6">
        <v>1</v>
      </c>
      <c r="I68" s="6">
        <v>0</v>
      </c>
      <c r="J68" s="6">
        <v>0</v>
      </c>
      <c r="K68" s="6">
        <v>6765.5982172921749</v>
      </c>
      <c r="L68" s="6">
        <v>13863.304161478482</v>
      </c>
      <c r="M68" s="6">
        <v>0</v>
      </c>
      <c r="N68" s="7">
        <v>119.02621366885661</v>
      </c>
      <c r="O68" s="7">
        <v>120.27244165121344</v>
      </c>
      <c r="P68" s="9">
        <v>183.2</v>
      </c>
      <c r="Q68" s="9">
        <v>189</v>
      </c>
      <c r="R68" s="9">
        <v>12.1</v>
      </c>
      <c r="S68" s="9">
        <v>11.4</v>
      </c>
    </row>
    <row r="69" spans="1:19" x14ac:dyDescent="0.25">
      <c r="A69" s="5">
        <v>37123</v>
      </c>
      <c r="B69" s="6">
        <v>18933691</v>
      </c>
      <c r="C69" s="6">
        <v>0</v>
      </c>
      <c r="D69" s="6">
        <v>170.1</v>
      </c>
      <c r="E69" s="6">
        <v>352</v>
      </c>
      <c r="F69" s="6">
        <v>31</v>
      </c>
      <c r="G69" s="6">
        <v>0</v>
      </c>
      <c r="H69" s="6">
        <v>1</v>
      </c>
      <c r="I69" s="6">
        <v>0</v>
      </c>
      <c r="J69" s="6">
        <v>0</v>
      </c>
      <c r="K69" s="6">
        <v>6781.8007824647248</v>
      </c>
      <c r="L69" s="6">
        <v>13875.472243721151</v>
      </c>
      <c r="M69" s="6">
        <v>0</v>
      </c>
      <c r="N69" s="7">
        <v>118.9023581153677</v>
      </c>
      <c r="O69" s="7">
        <v>120.4467185352904</v>
      </c>
      <c r="P69" s="9">
        <v>182.1</v>
      </c>
      <c r="Q69" s="9">
        <v>188.7</v>
      </c>
      <c r="R69" s="9">
        <v>11.7</v>
      </c>
      <c r="S69" s="9">
        <v>10.9</v>
      </c>
    </row>
    <row r="70" spans="1:19" x14ac:dyDescent="0.25">
      <c r="A70" s="5">
        <v>37156</v>
      </c>
      <c r="B70" s="6">
        <v>14596638</v>
      </c>
      <c r="C70" s="6">
        <v>43.6</v>
      </c>
      <c r="D70" s="6">
        <v>45.2</v>
      </c>
      <c r="E70" s="6">
        <v>304</v>
      </c>
      <c r="F70" s="6">
        <v>30</v>
      </c>
      <c r="G70" s="6">
        <v>1</v>
      </c>
      <c r="H70" s="6">
        <v>1</v>
      </c>
      <c r="I70" s="6">
        <v>0</v>
      </c>
      <c r="J70" s="6">
        <v>1</v>
      </c>
      <c r="K70" s="6">
        <v>6798.0421502840973</v>
      </c>
      <c r="L70" s="6">
        <v>13887.651006117969</v>
      </c>
      <c r="M70" s="6">
        <v>0</v>
      </c>
      <c r="N70" s="7">
        <v>118.77863144271656</v>
      </c>
      <c r="O70" s="7">
        <v>120.62124794963869</v>
      </c>
      <c r="P70" s="9">
        <v>182.2</v>
      </c>
      <c r="Q70" s="9">
        <v>188</v>
      </c>
      <c r="R70" s="9">
        <v>11.1</v>
      </c>
      <c r="S70" s="9">
        <v>10.199999999999999</v>
      </c>
    </row>
    <row r="71" spans="1:19" x14ac:dyDescent="0.25">
      <c r="A71" s="5">
        <v>37189</v>
      </c>
      <c r="B71" s="6">
        <v>13331992</v>
      </c>
      <c r="C71" s="6">
        <v>184.9</v>
      </c>
      <c r="D71" s="6">
        <v>3.8</v>
      </c>
      <c r="E71" s="6">
        <v>352</v>
      </c>
      <c r="F71" s="6">
        <v>31</v>
      </c>
      <c r="G71" s="6">
        <v>1</v>
      </c>
      <c r="H71" s="6">
        <v>0</v>
      </c>
      <c r="I71" s="6">
        <v>0</v>
      </c>
      <c r="J71" s="6">
        <v>1</v>
      </c>
      <c r="K71" s="6">
        <v>6814.3224136766521</v>
      </c>
      <c r="L71" s="6">
        <v>13899.840458043109</v>
      </c>
      <c r="M71" s="6">
        <v>0</v>
      </c>
      <c r="N71" s="7">
        <v>119.089042021819</v>
      </c>
      <c r="O71" s="7">
        <v>120.79603026017911</v>
      </c>
      <c r="P71" s="9">
        <v>182.8</v>
      </c>
      <c r="Q71" s="9">
        <v>187.5</v>
      </c>
      <c r="R71" s="9">
        <v>11.2</v>
      </c>
      <c r="S71" s="9">
        <v>9.6999999999999993</v>
      </c>
    </row>
    <row r="72" spans="1:19" x14ac:dyDescent="0.25">
      <c r="A72" s="5">
        <v>37222</v>
      </c>
      <c r="B72" s="6">
        <v>12715774</v>
      </c>
      <c r="C72" s="6">
        <v>290.39999999999998</v>
      </c>
      <c r="D72" s="6">
        <v>0</v>
      </c>
      <c r="E72" s="6">
        <v>352</v>
      </c>
      <c r="F72" s="6">
        <v>30</v>
      </c>
      <c r="G72" s="6">
        <v>1</v>
      </c>
      <c r="H72" s="6">
        <v>0</v>
      </c>
      <c r="I72" s="6">
        <v>0</v>
      </c>
      <c r="J72" s="6">
        <v>1</v>
      </c>
      <c r="K72" s="6">
        <v>6830.6416657912941</v>
      </c>
      <c r="L72" s="6">
        <v>13912.04060887897</v>
      </c>
      <c r="M72" s="6">
        <v>0</v>
      </c>
      <c r="N72" s="7">
        <v>119.40026381356506</v>
      </c>
      <c r="O72" s="7">
        <v>120.9710658333627</v>
      </c>
      <c r="P72" s="9">
        <v>183.8</v>
      </c>
      <c r="Q72" s="9">
        <v>186.6</v>
      </c>
      <c r="R72" s="9">
        <v>12.1</v>
      </c>
      <c r="S72" s="9">
        <v>10.1</v>
      </c>
    </row>
    <row r="73" spans="1:19" x14ac:dyDescent="0.25">
      <c r="A73" s="5">
        <v>37255</v>
      </c>
      <c r="B73" s="6">
        <v>13993294</v>
      </c>
      <c r="C73" s="6">
        <v>455</v>
      </c>
      <c r="D73" s="6">
        <v>0</v>
      </c>
      <c r="E73" s="6">
        <v>304</v>
      </c>
      <c r="F73" s="6">
        <v>31</v>
      </c>
      <c r="G73" s="6">
        <v>0</v>
      </c>
      <c r="H73" s="6">
        <v>0</v>
      </c>
      <c r="I73" s="6">
        <v>0</v>
      </c>
      <c r="J73" s="6">
        <v>0</v>
      </c>
      <c r="K73" s="6">
        <v>6847</v>
      </c>
      <c r="L73" s="6">
        <v>13924.251468016186</v>
      </c>
      <c r="M73" s="6">
        <v>0</v>
      </c>
      <c r="N73" s="7">
        <v>119.71229893794037</v>
      </c>
      <c r="O73" s="7">
        <v>121.1463550361714</v>
      </c>
      <c r="P73" s="9">
        <v>184.2</v>
      </c>
      <c r="Q73" s="9">
        <v>185.9</v>
      </c>
      <c r="R73" s="9">
        <v>13</v>
      </c>
      <c r="S73" s="9">
        <v>11.3</v>
      </c>
    </row>
    <row r="74" spans="1:19" x14ac:dyDescent="0.25">
      <c r="A74" s="10">
        <v>37275</v>
      </c>
      <c r="B74" s="6">
        <v>14148180</v>
      </c>
      <c r="C74" s="6">
        <v>528.04999999999995</v>
      </c>
      <c r="D74" s="6">
        <v>0</v>
      </c>
      <c r="E74" s="6">
        <v>352</v>
      </c>
      <c r="F74" s="6">
        <v>31</v>
      </c>
      <c r="G74" s="6">
        <v>0</v>
      </c>
      <c r="H74" s="6">
        <v>0</v>
      </c>
      <c r="I74" s="6">
        <v>0</v>
      </c>
      <c r="J74" s="6">
        <v>0</v>
      </c>
      <c r="K74" s="6">
        <v>6845.5817186501681</v>
      </c>
      <c r="L74" s="6">
        <v>13936.473044853634</v>
      </c>
      <c r="M74" s="6">
        <v>0</v>
      </c>
      <c r="N74" s="7">
        <v>120.28034501264254</v>
      </c>
      <c r="O74" s="7">
        <v>121.50450639216388</v>
      </c>
      <c r="P74" s="9">
        <v>184.2</v>
      </c>
      <c r="Q74" s="9">
        <v>181.9</v>
      </c>
      <c r="R74" s="9">
        <v>13.8</v>
      </c>
      <c r="S74" s="9">
        <v>13.9</v>
      </c>
    </row>
    <row r="75" spans="1:19" x14ac:dyDescent="0.25">
      <c r="A75" s="5">
        <v>37308</v>
      </c>
      <c r="B75" s="6">
        <v>12641587</v>
      </c>
      <c r="C75" s="6">
        <v>492.3</v>
      </c>
      <c r="D75" s="6">
        <v>0</v>
      </c>
      <c r="E75" s="6">
        <v>320</v>
      </c>
      <c r="F75" s="6">
        <v>28</v>
      </c>
      <c r="G75" s="6">
        <v>0</v>
      </c>
      <c r="H75" s="6">
        <v>0</v>
      </c>
      <c r="I75" s="6">
        <v>0</v>
      </c>
      <c r="J75" s="6">
        <v>0</v>
      </c>
      <c r="K75" s="6">
        <v>6844.1637310818442</v>
      </c>
      <c r="L75" s="6">
        <v>13948.705348798441</v>
      </c>
      <c r="M75" s="6">
        <v>0</v>
      </c>
      <c r="N75" s="7">
        <v>120.85108651919128</v>
      </c>
      <c r="O75" s="7">
        <v>121.86371656989111</v>
      </c>
      <c r="P75" s="9">
        <v>184.4</v>
      </c>
      <c r="Q75" s="9">
        <v>179.7</v>
      </c>
      <c r="R75" s="9">
        <v>14.5</v>
      </c>
      <c r="S75" s="9">
        <v>15.6</v>
      </c>
    </row>
    <row r="76" spans="1:19" x14ac:dyDescent="0.25">
      <c r="A76" s="5">
        <v>37341</v>
      </c>
      <c r="B76" s="6">
        <v>13657015</v>
      </c>
      <c r="C76" s="6">
        <v>513.5</v>
      </c>
      <c r="D76" s="6">
        <v>0</v>
      </c>
      <c r="E76" s="6">
        <v>320</v>
      </c>
      <c r="F76" s="6">
        <v>31</v>
      </c>
      <c r="G76" s="6">
        <v>1</v>
      </c>
      <c r="H76" s="6">
        <v>0</v>
      </c>
      <c r="I76" s="6">
        <v>1</v>
      </c>
      <c r="J76" s="6">
        <v>0</v>
      </c>
      <c r="K76" s="6">
        <v>6842.7460372341748</v>
      </c>
      <c r="L76" s="6">
        <v>13960.948389265992</v>
      </c>
      <c r="M76" s="6">
        <v>0</v>
      </c>
      <c r="N76" s="7">
        <v>121.42453624766327</v>
      </c>
      <c r="O76" s="7">
        <v>122.22398869960362</v>
      </c>
      <c r="P76" s="9">
        <v>184.1</v>
      </c>
      <c r="Q76" s="9">
        <v>176.7</v>
      </c>
      <c r="R76" s="9">
        <v>15.2</v>
      </c>
      <c r="S76" s="9">
        <v>17.399999999999999</v>
      </c>
    </row>
    <row r="77" spans="1:19" x14ac:dyDescent="0.25">
      <c r="A77" s="5">
        <v>37374</v>
      </c>
      <c r="B77" s="6">
        <v>12616129</v>
      </c>
      <c r="C77" s="6">
        <v>314.89999999999998</v>
      </c>
      <c r="D77" s="6">
        <v>0</v>
      </c>
      <c r="E77" s="6">
        <v>352</v>
      </c>
      <c r="F77" s="6">
        <v>30</v>
      </c>
      <c r="G77" s="6">
        <v>1</v>
      </c>
      <c r="H77" s="6">
        <v>0</v>
      </c>
      <c r="I77" s="6">
        <v>1</v>
      </c>
      <c r="J77" s="6">
        <v>0</v>
      </c>
      <c r="K77" s="6">
        <v>6841.3286370463193</v>
      </c>
      <c r="L77" s="6">
        <v>13973.202175679931</v>
      </c>
      <c r="M77" s="6">
        <v>0</v>
      </c>
      <c r="N77" s="7">
        <v>121.56842163773302</v>
      </c>
      <c r="O77" s="7">
        <v>122.58532592080604</v>
      </c>
      <c r="P77" s="9">
        <v>184.2</v>
      </c>
      <c r="Q77" s="9">
        <v>178.4</v>
      </c>
      <c r="R77" s="9">
        <v>15.7</v>
      </c>
      <c r="S77" s="9">
        <v>17.100000000000001</v>
      </c>
    </row>
    <row r="78" spans="1:19" x14ac:dyDescent="0.25">
      <c r="A78" s="5">
        <v>37407</v>
      </c>
      <c r="B78" s="6">
        <v>12946863</v>
      </c>
      <c r="C78" s="6">
        <v>224.5</v>
      </c>
      <c r="D78" s="6">
        <v>2.4</v>
      </c>
      <c r="E78" s="6">
        <v>352</v>
      </c>
      <c r="F78" s="6">
        <v>31</v>
      </c>
      <c r="G78" s="6">
        <v>1</v>
      </c>
      <c r="H78" s="6">
        <v>0</v>
      </c>
      <c r="I78" s="6">
        <v>1</v>
      </c>
      <c r="J78" s="6">
        <v>0</v>
      </c>
      <c r="K78" s="6">
        <v>6839.9115304574489</v>
      </c>
      <c r="L78" s="6">
        <v>13985.46671747218</v>
      </c>
      <c r="M78" s="6">
        <v>0</v>
      </c>
      <c r="N78" s="7">
        <v>121.7124775288079</v>
      </c>
      <c r="O78" s="7">
        <v>122.9477313822845</v>
      </c>
      <c r="P78" s="9">
        <v>184.9</v>
      </c>
      <c r="Q78" s="9">
        <v>182.2</v>
      </c>
      <c r="R78" s="9">
        <v>16</v>
      </c>
      <c r="S78" s="9">
        <v>17</v>
      </c>
    </row>
    <row r="79" spans="1:19" x14ac:dyDescent="0.25">
      <c r="A79" s="5">
        <v>37408</v>
      </c>
      <c r="B79" s="6">
        <v>14674061</v>
      </c>
      <c r="C79" s="6">
        <v>39.299999999999997</v>
      </c>
      <c r="D79" s="6">
        <v>54.8</v>
      </c>
      <c r="E79" s="6">
        <v>320</v>
      </c>
      <c r="F79" s="6">
        <v>30</v>
      </c>
      <c r="G79" s="6">
        <v>0</v>
      </c>
      <c r="H79" s="6">
        <v>0</v>
      </c>
      <c r="I79" s="6">
        <v>0</v>
      </c>
      <c r="J79" s="6">
        <v>0</v>
      </c>
      <c r="K79" s="6">
        <v>6838.4947174067474</v>
      </c>
      <c r="L79" s="6">
        <v>13997.742024082936</v>
      </c>
      <c r="M79" s="6">
        <v>0</v>
      </c>
      <c r="N79" s="7">
        <v>121.85670412292775</v>
      </c>
      <c r="O79" s="7">
        <v>123.31120824213403</v>
      </c>
      <c r="P79" s="9">
        <v>186.2</v>
      </c>
      <c r="Q79" s="9">
        <v>187.9</v>
      </c>
      <c r="R79" s="9">
        <v>14.8</v>
      </c>
      <c r="S79" s="9">
        <v>14.6</v>
      </c>
    </row>
    <row r="80" spans="1:19" x14ac:dyDescent="0.25">
      <c r="A80" s="5">
        <v>37440</v>
      </c>
      <c r="B80" s="6">
        <v>18274752</v>
      </c>
      <c r="C80" s="6">
        <v>0</v>
      </c>
      <c r="D80" s="6">
        <v>191.6</v>
      </c>
      <c r="E80" s="6">
        <v>352</v>
      </c>
      <c r="F80" s="6">
        <v>31</v>
      </c>
      <c r="G80" s="6">
        <v>0</v>
      </c>
      <c r="H80" s="6">
        <v>1</v>
      </c>
      <c r="I80" s="6">
        <v>0</v>
      </c>
      <c r="J80" s="6">
        <v>0</v>
      </c>
      <c r="K80" s="6">
        <v>6837.0781978334126</v>
      </c>
      <c r="L80" s="6">
        <v>14010.028104960682</v>
      </c>
      <c r="M80" s="6">
        <v>0</v>
      </c>
      <c r="N80" s="7">
        <v>122.36421858952309</v>
      </c>
      <c r="O80" s="7">
        <v>123.67575966778612</v>
      </c>
      <c r="P80" s="9">
        <v>187.5</v>
      </c>
      <c r="Q80" s="9">
        <v>192.7</v>
      </c>
      <c r="R80" s="9">
        <v>14.2</v>
      </c>
      <c r="S80" s="9">
        <v>13.8</v>
      </c>
    </row>
    <row r="81" spans="1:19" x14ac:dyDescent="0.25">
      <c r="A81" s="5">
        <v>37473</v>
      </c>
      <c r="B81" s="6">
        <v>19081340.899999999</v>
      </c>
      <c r="C81" s="6">
        <v>0</v>
      </c>
      <c r="D81" s="6">
        <v>155</v>
      </c>
      <c r="E81" s="6">
        <v>336</v>
      </c>
      <c r="F81" s="6">
        <v>31</v>
      </c>
      <c r="G81" s="6">
        <v>0</v>
      </c>
      <c r="H81" s="6">
        <v>1</v>
      </c>
      <c r="I81" s="6">
        <v>0</v>
      </c>
      <c r="J81" s="6">
        <v>0</v>
      </c>
      <c r="K81" s="6">
        <v>6835.6619716766527</v>
      </c>
      <c r="L81" s="6">
        <v>14022.324969562193</v>
      </c>
      <c r="M81" s="6">
        <v>0</v>
      </c>
      <c r="N81" s="7">
        <v>122.87384677596386</v>
      </c>
      <c r="O81" s="7">
        <v>124.04138883603632</v>
      </c>
      <c r="P81" s="9">
        <v>190</v>
      </c>
      <c r="Q81" s="9">
        <v>196.5</v>
      </c>
      <c r="R81" s="9">
        <v>13.5</v>
      </c>
      <c r="S81" s="9">
        <v>12.6</v>
      </c>
    </row>
    <row r="82" spans="1:19" x14ac:dyDescent="0.25">
      <c r="A82" s="5">
        <v>37506</v>
      </c>
      <c r="B82" s="6">
        <v>16407410</v>
      </c>
      <c r="C82" s="6">
        <v>9.4</v>
      </c>
      <c r="D82" s="6">
        <v>98.85</v>
      </c>
      <c r="E82" s="6">
        <v>320</v>
      </c>
      <c r="F82" s="6">
        <v>30</v>
      </c>
      <c r="G82" s="6">
        <v>1</v>
      </c>
      <c r="H82" s="6">
        <v>1</v>
      </c>
      <c r="I82" s="6">
        <v>0</v>
      </c>
      <c r="J82" s="6">
        <v>1</v>
      </c>
      <c r="K82" s="6">
        <v>6834.2460388756908</v>
      </c>
      <c r="L82" s="6">
        <v>14034.632627352546</v>
      </c>
      <c r="M82" s="6">
        <v>0</v>
      </c>
      <c r="N82" s="7">
        <v>123.38559748556872</v>
      </c>
      <c r="O82" s="7">
        <v>124.40809893307186</v>
      </c>
      <c r="P82" s="9">
        <v>192</v>
      </c>
      <c r="Q82" s="9">
        <v>197.3</v>
      </c>
      <c r="R82" s="9">
        <v>14.4</v>
      </c>
      <c r="S82" s="9">
        <v>13.2</v>
      </c>
    </row>
    <row r="83" spans="1:19" x14ac:dyDescent="0.25">
      <c r="A83" s="5">
        <v>37539</v>
      </c>
      <c r="B83" s="6">
        <v>13790066</v>
      </c>
      <c r="C83" s="6">
        <v>233.85</v>
      </c>
      <c r="D83" s="6">
        <v>11.4</v>
      </c>
      <c r="E83" s="6">
        <v>352</v>
      </c>
      <c r="F83" s="6">
        <v>31</v>
      </c>
      <c r="G83" s="6">
        <v>1</v>
      </c>
      <c r="H83" s="6">
        <v>0</v>
      </c>
      <c r="I83" s="6">
        <v>0</v>
      </c>
      <c r="J83" s="6">
        <v>1</v>
      </c>
      <c r="K83" s="6">
        <v>6832.8303993697609</v>
      </c>
      <c r="L83" s="6">
        <v>14046.951087805128</v>
      </c>
      <c r="M83" s="6">
        <v>0</v>
      </c>
      <c r="N83" s="7">
        <v>123.61047276510676</v>
      </c>
      <c r="O83" s="7">
        <v>124.7758931544995</v>
      </c>
      <c r="P83" s="9">
        <v>192.7</v>
      </c>
      <c r="Q83" s="9">
        <v>196.7</v>
      </c>
      <c r="R83" s="9">
        <v>14.8</v>
      </c>
      <c r="S83" s="9">
        <v>13.4</v>
      </c>
    </row>
    <row r="84" spans="1:19" x14ac:dyDescent="0.25">
      <c r="A84" s="5">
        <v>37572</v>
      </c>
      <c r="B84" s="6">
        <v>13598163</v>
      </c>
      <c r="C84" s="6">
        <v>381.2</v>
      </c>
      <c r="D84" s="6">
        <v>0</v>
      </c>
      <c r="E84" s="6">
        <v>336</v>
      </c>
      <c r="F84" s="6">
        <v>30</v>
      </c>
      <c r="G84" s="6">
        <v>1</v>
      </c>
      <c r="H84" s="6">
        <v>0</v>
      </c>
      <c r="I84" s="6">
        <v>0</v>
      </c>
      <c r="J84" s="6">
        <v>1</v>
      </c>
      <c r="K84" s="6">
        <v>6831.4150530981105</v>
      </c>
      <c r="L84" s="6">
        <v>14059.280360401635</v>
      </c>
      <c r="M84" s="6">
        <v>0</v>
      </c>
      <c r="N84" s="7">
        <v>123.83575788900572</v>
      </c>
      <c r="O84" s="7">
        <v>125.14477470537335</v>
      </c>
      <c r="P84" s="9">
        <v>191.1</v>
      </c>
      <c r="Q84" s="9">
        <v>192</v>
      </c>
      <c r="R84" s="9">
        <v>14.9</v>
      </c>
      <c r="S84" s="9">
        <v>13.9</v>
      </c>
    </row>
    <row r="85" spans="1:19" x14ac:dyDescent="0.25">
      <c r="A85" s="11">
        <v>37605</v>
      </c>
      <c r="B85" s="6">
        <v>15084566</v>
      </c>
      <c r="C85" s="6">
        <v>567.20000000000005</v>
      </c>
      <c r="D85" s="6">
        <v>0</v>
      </c>
      <c r="E85" s="6">
        <v>320</v>
      </c>
      <c r="F85" s="6">
        <v>31</v>
      </c>
      <c r="G85" s="6">
        <v>0</v>
      </c>
      <c r="H85" s="6">
        <v>0</v>
      </c>
      <c r="I85" s="6">
        <v>0</v>
      </c>
      <c r="J85" s="6">
        <v>0</v>
      </c>
      <c r="K85" s="6">
        <v>6830</v>
      </c>
      <c r="L85" s="6">
        <v>14071.620454632091</v>
      </c>
      <c r="M85" s="6">
        <v>0</v>
      </c>
      <c r="N85" s="7">
        <v>124.06145360422359</v>
      </c>
      <c r="O85" s="7">
        <v>125.51474680022261</v>
      </c>
      <c r="P85" s="9">
        <v>188</v>
      </c>
      <c r="Q85" s="9">
        <v>187.4</v>
      </c>
      <c r="R85" s="9">
        <v>15.8</v>
      </c>
      <c r="S85" s="9">
        <v>15.3</v>
      </c>
    </row>
    <row r="86" spans="1:19" x14ac:dyDescent="0.25">
      <c r="A86" s="5">
        <v>37622</v>
      </c>
      <c r="B86" s="6">
        <v>15605142</v>
      </c>
      <c r="C86" s="6">
        <v>731.8</v>
      </c>
      <c r="D86" s="6">
        <v>0</v>
      </c>
      <c r="E86" s="6">
        <v>352</v>
      </c>
      <c r="F86" s="6">
        <v>31</v>
      </c>
      <c r="G86" s="6">
        <v>0</v>
      </c>
      <c r="H86" s="6">
        <v>0</v>
      </c>
      <c r="I86" s="6">
        <v>0</v>
      </c>
      <c r="J86" s="6">
        <v>0</v>
      </c>
      <c r="K86" s="6">
        <v>6841.6171554081975</v>
      </c>
      <c r="L86" s="6">
        <v>14083.971379994846</v>
      </c>
      <c r="M86" s="6">
        <v>0</v>
      </c>
      <c r="N86" s="7">
        <v>124.34225309249827</v>
      </c>
      <c r="O86" s="7">
        <v>125.66024937363977</v>
      </c>
      <c r="P86" s="9">
        <v>188.4</v>
      </c>
      <c r="Q86" s="9">
        <v>184.2</v>
      </c>
      <c r="R86" s="9">
        <v>15.5</v>
      </c>
      <c r="S86" s="9">
        <v>16.2</v>
      </c>
    </row>
    <row r="87" spans="1:19" x14ac:dyDescent="0.25">
      <c r="A87" s="5">
        <v>37653</v>
      </c>
      <c r="B87" s="6">
        <v>13777511</v>
      </c>
      <c r="C87" s="6">
        <v>632.15</v>
      </c>
      <c r="D87" s="6">
        <v>0</v>
      </c>
      <c r="E87" s="6">
        <v>320</v>
      </c>
      <c r="F87" s="6">
        <v>28</v>
      </c>
      <c r="G87" s="6">
        <v>0</v>
      </c>
      <c r="H87" s="6">
        <v>0</v>
      </c>
      <c r="I87" s="6">
        <v>0</v>
      </c>
      <c r="J87" s="6">
        <v>0</v>
      </c>
      <c r="K87" s="6">
        <v>6853.2540704503308</v>
      </c>
      <c r="L87" s="6">
        <v>14096.333145996588</v>
      </c>
      <c r="M87" s="6">
        <v>0</v>
      </c>
      <c r="N87" s="7">
        <v>124.62368813960549</v>
      </c>
      <c r="O87" s="7">
        <v>125.80592062045517</v>
      </c>
      <c r="P87" s="9">
        <v>189.2</v>
      </c>
      <c r="Q87" s="9">
        <v>183.7</v>
      </c>
      <c r="R87" s="9">
        <v>16.100000000000001</v>
      </c>
      <c r="S87" s="9">
        <v>17.2</v>
      </c>
    </row>
    <row r="88" spans="1:19" x14ac:dyDescent="0.25">
      <c r="A88" s="5">
        <v>37681</v>
      </c>
      <c r="B88" s="6">
        <v>13886125</v>
      </c>
      <c r="C88" s="6">
        <v>547.70000000000005</v>
      </c>
      <c r="D88" s="6">
        <v>0</v>
      </c>
      <c r="E88" s="6">
        <v>336</v>
      </c>
      <c r="F88" s="6">
        <v>31</v>
      </c>
      <c r="G88" s="6">
        <v>1</v>
      </c>
      <c r="H88" s="6">
        <v>0</v>
      </c>
      <c r="I88" s="6">
        <v>1</v>
      </c>
      <c r="J88" s="6">
        <v>0</v>
      </c>
      <c r="K88" s="6">
        <v>6864.9107787355852</v>
      </c>
      <c r="L88" s="6">
        <v>14108.705762152351</v>
      </c>
      <c r="M88" s="6">
        <v>0</v>
      </c>
      <c r="N88" s="7">
        <v>124.90576018406294</v>
      </c>
      <c r="O88" s="7">
        <v>125.9517607362029</v>
      </c>
      <c r="P88" s="9">
        <v>193.1</v>
      </c>
      <c r="Q88" s="9">
        <v>185.6</v>
      </c>
      <c r="R88" s="9">
        <v>13.8</v>
      </c>
      <c r="S88" s="9">
        <v>16</v>
      </c>
    </row>
    <row r="89" spans="1:19" x14ac:dyDescent="0.25">
      <c r="A89" s="5">
        <v>37712</v>
      </c>
      <c r="B89" s="6">
        <v>12732906</v>
      </c>
      <c r="C89" s="6">
        <v>398.3</v>
      </c>
      <c r="D89" s="6">
        <v>0</v>
      </c>
      <c r="E89" s="6">
        <v>336</v>
      </c>
      <c r="F89" s="6">
        <v>30</v>
      </c>
      <c r="G89" s="6">
        <v>1</v>
      </c>
      <c r="H89" s="6">
        <v>0</v>
      </c>
      <c r="I89" s="6">
        <v>1</v>
      </c>
      <c r="J89" s="6">
        <v>0</v>
      </c>
      <c r="K89" s="6">
        <v>6876.5873139303121</v>
      </c>
      <c r="L89" s="6">
        <v>14121.089237985516</v>
      </c>
      <c r="M89" s="6">
        <v>0</v>
      </c>
      <c r="N89" s="7">
        <v>124.77208937957472</v>
      </c>
      <c r="O89" s="7">
        <v>126.09776991664374</v>
      </c>
      <c r="P89" s="9">
        <v>192.3</v>
      </c>
      <c r="Q89" s="9">
        <v>186</v>
      </c>
      <c r="R89" s="9">
        <v>13.6</v>
      </c>
      <c r="S89" s="9">
        <v>15.1</v>
      </c>
    </row>
    <row r="90" spans="1:19" x14ac:dyDescent="0.25">
      <c r="A90" s="5">
        <v>37742</v>
      </c>
      <c r="B90" s="6">
        <v>12550053</v>
      </c>
      <c r="C90" s="6">
        <v>235.4</v>
      </c>
      <c r="D90" s="6">
        <v>0</v>
      </c>
      <c r="E90" s="6">
        <v>336</v>
      </c>
      <c r="F90" s="6">
        <v>31</v>
      </c>
      <c r="G90" s="6">
        <v>1</v>
      </c>
      <c r="H90" s="6">
        <v>0</v>
      </c>
      <c r="I90" s="6">
        <v>1</v>
      </c>
      <c r="J90" s="6">
        <v>0</v>
      </c>
      <c r="K90" s="6">
        <v>6888.283709758126</v>
      </c>
      <c r="L90" s="6">
        <v>14133.483583027828</v>
      </c>
      <c r="M90" s="6">
        <v>0</v>
      </c>
      <c r="N90" s="7">
        <v>124.63856162600702</v>
      </c>
      <c r="O90" s="7">
        <v>126.2439483577654</v>
      </c>
      <c r="P90" s="9">
        <v>192</v>
      </c>
      <c r="Q90" s="9">
        <v>188.4</v>
      </c>
      <c r="R90" s="9">
        <v>12.9</v>
      </c>
      <c r="S90" s="9">
        <v>14.3</v>
      </c>
    </row>
    <row r="91" spans="1:19" x14ac:dyDescent="0.25">
      <c r="A91" s="5">
        <v>37773</v>
      </c>
      <c r="B91" s="6">
        <v>13748210</v>
      </c>
      <c r="C91" s="6">
        <v>74.099999999999994</v>
      </c>
      <c r="D91" s="6">
        <v>44.6</v>
      </c>
      <c r="E91" s="6">
        <v>336</v>
      </c>
      <c r="F91" s="6">
        <v>30</v>
      </c>
      <c r="G91" s="6">
        <v>0</v>
      </c>
      <c r="H91" s="6">
        <v>0</v>
      </c>
      <c r="I91" s="6">
        <v>0</v>
      </c>
      <c r="J91" s="6">
        <v>0</v>
      </c>
      <c r="K91" s="6">
        <v>6900</v>
      </c>
      <c r="L91" s="6">
        <v>14145.888806819394</v>
      </c>
      <c r="M91" s="6">
        <v>0</v>
      </c>
      <c r="N91" s="7">
        <v>124.50517677027055</v>
      </c>
      <c r="O91" s="7">
        <v>126.3902962557828</v>
      </c>
      <c r="P91" s="9">
        <v>190.6</v>
      </c>
      <c r="Q91" s="9">
        <v>191.2</v>
      </c>
      <c r="R91" s="9">
        <v>14.1</v>
      </c>
      <c r="S91" s="9">
        <v>14.3</v>
      </c>
    </row>
    <row r="92" spans="1:19" x14ac:dyDescent="0.25">
      <c r="A92" s="5">
        <v>37803</v>
      </c>
      <c r="B92" s="6">
        <v>16691749</v>
      </c>
      <c r="C92" s="6">
        <v>3.4</v>
      </c>
      <c r="D92" s="6">
        <v>105</v>
      </c>
      <c r="E92" s="6">
        <v>352</v>
      </c>
      <c r="F92" s="6">
        <v>31</v>
      </c>
      <c r="G92" s="6">
        <v>0</v>
      </c>
      <c r="H92" s="6">
        <v>1</v>
      </c>
      <c r="I92" s="6">
        <v>0</v>
      </c>
      <c r="J92" s="6">
        <v>0</v>
      </c>
      <c r="K92" s="6">
        <v>6912.9755838673818</v>
      </c>
      <c r="L92" s="6">
        <v>14158.304918908698</v>
      </c>
      <c r="M92" s="6">
        <v>0</v>
      </c>
      <c r="N92" s="7">
        <v>124.15264189018579</v>
      </c>
      <c r="O92" s="7">
        <v>126.5368138071383</v>
      </c>
      <c r="P92" s="9">
        <v>192.4</v>
      </c>
      <c r="Q92" s="9">
        <v>196.7</v>
      </c>
      <c r="R92" s="9">
        <v>13.9</v>
      </c>
      <c r="S92" s="9">
        <v>14</v>
      </c>
    </row>
    <row r="93" spans="1:19" x14ac:dyDescent="0.25">
      <c r="A93" s="5">
        <v>37834</v>
      </c>
      <c r="B93" s="6">
        <v>18092812</v>
      </c>
      <c r="C93" s="6">
        <v>0</v>
      </c>
      <c r="D93" s="6">
        <v>139.85</v>
      </c>
      <c r="E93" s="6">
        <v>320</v>
      </c>
      <c r="F93" s="6">
        <v>31</v>
      </c>
      <c r="G93" s="6">
        <v>0</v>
      </c>
      <c r="H93" s="6">
        <v>1</v>
      </c>
      <c r="I93" s="6">
        <v>0</v>
      </c>
      <c r="J93" s="6">
        <v>0</v>
      </c>
      <c r="K93" s="6">
        <v>6925.9755685719665</v>
      </c>
      <c r="L93" s="6">
        <v>14170.731928852601</v>
      </c>
      <c r="M93" s="6">
        <v>0</v>
      </c>
      <c r="N93" s="7">
        <v>123.80110520828764</v>
      </c>
      <c r="O93" s="7">
        <v>126.68350120850199</v>
      </c>
      <c r="P93" s="9">
        <v>194.4</v>
      </c>
      <c r="Q93" s="9">
        <v>200.4</v>
      </c>
      <c r="R93" s="9">
        <v>14</v>
      </c>
      <c r="S93" s="9">
        <v>13.4</v>
      </c>
    </row>
    <row r="94" spans="1:19" x14ac:dyDescent="0.25">
      <c r="A94" s="5">
        <v>37865</v>
      </c>
      <c r="B94" s="6">
        <v>14888714</v>
      </c>
      <c r="C94" s="6">
        <v>26.8</v>
      </c>
      <c r="D94" s="6">
        <v>27.4</v>
      </c>
      <c r="E94" s="6">
        <v>336</v>
      </c>
      <c r="F94" s="6">
        <v>30</v>
      </c>
      <c r="G94" s="6">
        <v>1</v>
      </c>
      <c r="H94" s="6">
        <v>1</v>
      </c>
      <c r="I94" s="6">
        <v>0</v>
      </c>
      <c r="J94" s="6">
        <v>1</v>
      </c>
      <c r="K94" s="6">
        <v>6939</v>
      </c>
      <c r="L94" s="6">
        <v>14183.169846216359</v>
      </c>
      <c r="M94" s="6">
        <v>0</v>
      </c>
      <c r="N94" s="7">
        <v>123.45056389819018</v>
      </c>
      <c r="O94" s="7">
        <v>126.83035865677196</v>
      </c>
      <c r="P94" s="9">
        <v>195</v>
      </c>
      <c r="Q94" s="9">
        <v>200.6</v>
      </c>
      <c r="R94" s="9">
        <v>14.5</v>
      </c>
      <c r="S94" s="9">
        <v>13.2</v>
      </c>
    </row>
    <row r="95" spans="1:19" x14ac:dyDescent="0.25">
      <c r="A95" s="5">
        <v>37895</v>
      </c>
      <c r="B95" s="6">
        <v>13889177</v>
      </c>
      <c r="C95" s="6">
        <v>245.3</v>
      </c>
      <c r="D95" s="6">
        <v>0</v>
      </c>
      <c r="E95" s="6">
        <v>352</v>
      </c>
      <c r="F95" s="6">
        <v>31</v>
      </c>
      <c r="G95" s="6">
        <v>1</v>
      </c>
      <c r="H95" s="6">
        <v>0</v>
      </c>
      <c r="I95" s="6">
        <v>0</v>
      </c>
      <c r="J95" s="6">
        <v>1</v>
      </c>
      <c r="K95" s="6">
        <v>6954.6314274392334</v>
      </c>
      <c r="L95" s="6">
        <v>14195.618680573614</v>
      </c>
      <c r="M95" s="6">
        <v>0</v>
      </c>
      <c r="N95" s="7">
        <v>123.84015870415841</v>
      </c>
      <c r="O95" s="7">
        <v>126.97738634907456</v>
      </c>
      <c r="P95" s="9">
        <v>194.6</v>
      </c>
      <c r="Q95" s="9">
        <v>199</v>
      </c>
      <c r="R95" s="9">
        <v>14.9</v>
      </c>
      <c r="S95" s="9">
        <v>13.2</v>
      </c>
    </row>
    <row r="96" spans="1:19" x14ac:dyDescent="0.25">
      <c r="A96" s="5">
        <v>37926</v>
      </c>
      <c r="B96" s="6">
        <v>13623711</v>
      </c>
      <c r="C96" s="6">
        <v>348</v>
      </c>
      <c r="D96" s="6">
        <v>0</v>
      </c>
      <c r="E96" s="6">
        <v>320</v>
      </c>
      <c r="F96" s="6">
        <v>30</v>
      </c>
      <c r="G96" s="6">
        <v>1</v>
      </c>
      <c r="H96" s="6">
        <v>0</v>
      </c>
      <c r="I96" s="6">
        <v>0</v>
      </c>
      <c r="J96" s="6">
        <v>1</v>
      </c>
      <c r="K96" s="6">
        <v>6970.2980676647167</v>
      </c>
      <c r="L96" s="6">
        <v>14208.078441506419</v>
      </c>
      <c r="M96" s="6">
        <v>0</v>
      </c>
      <c r="N96" s="7">
        <v>124.23098302344796</v>
      </c>
      <c r="O96" s="7">
        <v>127.12458448276465</v>
      </c>
      <c r="P96" s="9">
        <v>192.9</v>
      </c>
      <c r="Q96" s="9">
        <v>194.5</v>
      </c>
      <c r="R96" s="9">
        <v>14.7</v>
      </c>
      <c r="S96" s="9">
        <v>13.4</v>
      </c>
    </row>
    <row r="97" spans="1:19" x14ac:dyDescent="0.25">
      <c r="A97" s="5">
        <v>37956</v>
      </c>
      <c r="B97" s="6">
        <v>14991479</v>
      </c>
      <c r="C97" s="6">
        <v>510.1</v>
      </c>
      <c r="D97" s="6">
        <v>0</v>
      </c>
      <c r="E97" s="6">
        <v>336</v>
      </c>
      <c r="F97" s="6">
        <v>31</v>
      </c>
      <c r="G97" s="6">
        <v>0</v>
      </c>
      <c r="H97" s="6">
        <v>0</v>
      </c>
      <c r="I97" s="6">
        <v>0</v>
      </c>
      <c r="J97" s="6">
        <v>0</v>
      </c>
      <c r="K97" s="6">
        <v>6986</v>
      </c>
      <c r="L97" s="6">
        <v>14220.549138605234</v>
      </c>
      <c r="M97" s="6">
        <v>0</v>
      </c>
      <c r="N97" s="7">
        <v>124.62304073625177</v>
      </c>
      <c r="O97" s="7">
        <v>127.27195325542573</v>
      </c>
      <c r="P97" s="9">
        <v>192.6</v>
      </c>
      <c r="Q97" s="9">
        <v>192.6</v>
      </c>
      <c r="R97" s="9">
        <v>13.5</v>
      </c>
      <c r="S97" s="9">
        <v>12.8</v>
      </c>
    </row>
    <row r="98" spans="1:19" x14ac:dyDescent="0.25">
      <c r="A98" s="5">
        <v>37987</v>
      </c>
      <c r="B98" s="6">
        <v>16050658</v>
      </c>
      <c r="C98" s="6">
        <v>750.2</v>
      </c>
      <c r="D98" s="6">
        <v>0</v>
      </c>
      <c r="E98" s="6">
        <v>336</v>
      </c>
      <c r="F98" s="6">
        <v>31</v>
      </c>
      <c r="G98" s="6">
        <v>0</v>
      </c>
      <c r="H98" s="6">
        <v>0</v>
      </c>
      <c r="I98" s="6">
        <v>0</v>
      </c>
      <c r="J98" s="6">
        <v>0</v>
      </c>
      <c r="K98" s="6">
        <v>7009.5869400887377</v>
      </c>
      <c r="L98" s="6">
        <v>14233.030781468937</v>
      </c>
      <c r="M98" s="6">
        <v>0</v>
      </c>
      <c r="N98" s="7">
        <v>124.77922651412962</v>
      </c>
      <c r="O98" s="7">
        <v>127.53411264087498</v>
      </c>
      <c r="P98" s="9">
        <v>191</v>
      </c>
      <c r="Q98" s="9">
        <v>187.5</v>
      </c>
      <c r="R98" s="9">
        <v>14.1</v>
      </c>
      <c r="S98" s="9">
        <v>14.5</v>
      </c>
    </row>
    <row r="99" spans="1:19" x14ac:dyDescent="0.25">
      <c r="A99" s="5">
        <v>38018</v>
      </c>
      <c r="B99" s="6">
        <v>14148177</v>
      </c>
      <c r="C99" s="6">
        <v>578.9</v>
      </c>
      <c r="D99" s="6">
        <v>0</v>
      </c>
      <c r="E99" s="6">
        <v>320</v>
      </c>
      <c r="F99" s="6">
        <v>29</v>
      </c>
      <c r="G99" s="6">
        <v>0</v>
      </c>
      <c r="H99" s="6">
        <v>0</v>
      </c>
      <c r="I99" s="6">
        <v>0</v>
      </c>
      <c r="J99" s="6">
        <v>0</v>
      </c>
      <c r="K99" s="6">
        <v>7033.2535171289137</v>
      </c>
      <c r="L99" s="6">
        <v>14245.523379704831</v>
      </c>
      <c r="M99" s="6">
        <v>0</v>
      </c>
      <c r="N99" s="7">
        <v>124.93560803428007</v>
      </c>
      <c r="O99" s="7">
        <v>127.79681203173486</v>
      </c>
      <c r="P99" s="9">
        <v>188.9</v>
      </c>
      <c r="Q99" s="9">
        <v>184.1</v>
      </c>
      <c r="R99" s="9">
        <v>14.9</v>
      </c>
      <c r="S99" s="9">
        <v>15.8</v>
      </c>
    </row>
    <row r="100" spans="1:19" x14ac:dyDescent="0.25">
      <c r="A100" s="5">
        <v>38047</v>
      </c>
      <c r="B100" s="6">
        <v>14273134</v>
      </c>
      <c r="C100" s="6">
        <v>479.8</v>
      </c>
      <c r="D100" s="6">
        <v>0</v>
      </c>
      <c r="E100" s="6">
        <v>368</v>
      </c>
      <c r="F100" s="6">
        <v>31</v>
      </c>
      <c r="G100" s="6">
        <v>1</v>
      </c>
      <c r="H100" s="6">
        <v>0</v>
      </c>
      <c r="I100" s="6">
        <v>1</v>
      </c>
      <c r="J100" s="6">
        <v>0</v>
      </c>
      <c r="K100" s="6">
        <v>7057</v>
      </c>
      <c r="L100" s="6">
        <v>14258.026942928653</v>
      </c>
      <c r="M100" s="6">
        <v>0</v>
      </c>
      <c r="N100" s="7">
        <v>125.09218554202018</v>
      </c>
      <c r="O100" s="7">
        <v>128.06005254032812</v>
      </c>
      <c r="P100" s="9">
        <v>187.1</v>
      </c>
      <c r="Q100" s="9">
        <v>180.9</v>
      </c>
      <c r="R100" s="9">
        <v>16.2</v>
      </c>
      <c r="S100" s="9">
        <v>18.100000000000001</v>
      </c>
    </row>
    <row r="101" spans="1:19" x14ac:dyDescent="0.25">
      <c r="A101" s="5">
        <v>38078</v>
      </c>
      <c r="B101" s="6">
        <v>12863305</v>
      </c>
      <c r="C101" s="6">
        <v>332.5</v>
      </c>
      <c r="D101" s="6">
        <v>0.5</v>
      </c>
      <c r="E101" s="6">
        <v>336</v>
      </c>
      <c r="F101" s="6">
        <v>30</v>
      </c>
      <c r="G101" s="6">
        <v>1</v>
      </c>
      <c r="H101" s="6">
        <v>0</v>
      </c>
      <c r="I101" s="6">
        <v>1</v>
      </c>
      <c r="J101" s="6">
        <v>0</v>
      </c>
      <c r="K101" s="6">
        <v>7085.2203322403957</v>
      </c>
      <c r="L101" s="6">
        <v>14270.541480764577</v>
      </c>
      <c r="M101" s="6">
        <v>0</v>
      </c>
      <c r="N101" s="7">
        <v>125.74799214874636</v>
      </c>
      <c r="O101" s="7">
        <v>128.32383528126866</v>
      </c>
      <c r="P101" s="9">
        <v>186.1</v>
      </c>
      <c r="Q101" s="9">
        <v>180.5</v>
      </c>
      <c r="R101" s="9">
        <v>16.100000000000001</v>
      </c>
      <c r="S101" s="9">
        <v>17.5</v>
      </c>
    </row>
    <row r="102" spans="1:19" x14ac:dyDescent="0.25">
      <c r="A102" s="5">
        <v>38108</v>
      </c>
      <c r="B102" s="6">
        <v>13398133</v>
      </c>
      <c r="C102" s="6">
        <v>169.7</v>
      </c>
      <c r="D102" s="6">
        <v>1.2</v>
      </c>
      <c r="E102" s="6">
        <v>320</v>
      </c>
      <c r="F102" s="6">
        <v>31</v>
      </c>
      <c r="G102" s="6">
        <v>1</v>
      </c>
      <c r="H102" s="6">
        <v>0</v>
      </c>
      <c r="I102" s="6">
        <v>1</v>
      </c>
      <c r="J102" s="6">
        <v>0</v>
      </c>
      <c r="K102" s="6">
        <v>7113.5535151470467</v>
      </c>
      <c r="L102" s="6">
        <v>14283.067002845228</v>
      </c>
      <c r="M102" s="6">
        <v>0</v>
      </c>
      <c r="N102" s="7">
        <v>126.40723687835418</v>
      </c>
      <c r="O102" s="7">
        <v>128.58816137146633</v>
      </c>
      <c r="P102" s="9">
        <v>185.4</v>
      </c>
      <c r="Q102" s="9">
        <v>181.7</v>
      </c>
      <c r="R102" s="9">
        <v>15.8</v>
      </c>
      <c r="S102" s="9">
        <v>17.399999999999999</v>
      </c>
    </row>
    <row r="103" spans="1:19" x14ac:dyDescent="0.25">
      <c r="A103" s="5">
        <v>38139</v>
      </c>
      <c r="B103" s="6">
        <v>14135802</v>
      </c>
      <c r="C103" s="6">
        <v>45.6</v>
      </c>
      <c r="D103" s="6">
        <v>26.3</v>
      </c>
      <c r="E103" s="6">
        <v>352</v>
      </c>
      <c r="F103" s="6">
        <v>30</v>
      </c>
      <c r="G103" s="6">
        <v>0</v>
      </c>
      <c r="H103" s="6">
        <v>0</v>
      </c>
      <c r="I103" s="6">
        <v>0</v>
      </c>
      <c r="J103" s="6">
        <v>0</v>
      </c>
      <c r="K103" s="6">
        <v>7142</v>
      </c>
      <c r="L103" s="6">
        <v>14295.60351881168</v>
      </c>
      <c r="M103" s="6">
        <v>0</v>
      </c>
      <c r="N103" s="7">
        <v>127.06993775550033</v>
      </c>
      <c r="O103" s="7">
        <v>128.85303193013166</v>
      </c>
      <c r="P103" s="9">
        <v>184.2</v>
      </c>
      <c r="Q103" s="9">
        <v>183.9</v>
      </c>
      <c r="R103" s="9">
        <v>15.8</v>
      </c>
      <c r="S103" s="9">
        <v>16.399999999999999</v>
      </c>
    </row>
    <row r="104" spans="1:19" x14ac:dyDescent="0.25">
      <c r="A104" s="5">
        <v>38169</v>
      </c>
      <c r="B104" s="6">
        <v>16671355</v>
      </c>
      <c r="C104" s="6">
        <v>1.9</v>
      </c>
      <c r="D104" s="6">
        <v>79.3</v>
      </c>
      <c r="E104" s="6">
        <v>336</v>
      </c>
      <c r="F104" s="6">
        <v>31</v>
      </c>
      <c r="G104" s="6">
        <v>0</v>
      </c>
      <c r="H104" s="6">
        <v>1</v>
      </c>
      <c r="I104" s="6">
        <v>0</v>
      </c>
      <c r="J104" s="6">
        <v>0</v>
      </c>
      <c r="K104" s="6">
        <v>7141.6666511080339</v>
      </c>
      <c r="L104" s="6">
        <v>14308.151038313477</v>
      </c>
      <c r="M104" s="6">
        <v>0</v>
      </c>
      <c r="N104" s="7">
        <v>127.6278732068247</v>
      </c>
      <c r="O104" s="7">
        <v>129.11844807878055</v>
      </c>
      <c r="P104" s="9">
        <v>184.2</v>
      </c>
      <c r="Q104" s="9">
        <v>187.8</v>
      </c>
      <c r="R104" s="9">
        <v>15.3</v>
      </c>
      <c r="S104" s="9">
        <v>15.9</v>
      </c>
    </row>
    <row r="105" spans="1:19" x14ac:dyDescent="0.25">
      <c r="A105" s="5">
        <v>38200</v>
      </c>
      <c r="B105" s="6">
        <v>17143727</v>
      </c>
      <c r="C105" s="6">
        <v>1.8</v>
      </c>
      <c r="D105" s="6">
        <v>85</v>
      </c>
      <c r="E105" s="6">
        <v>336</v>
      </c>
      <c r="F105" s="6">
        <v>31</v>
      </c>
      <c r="G105" s="6">
        <v>0</v>
      </c>
      <c r="H105" s="6">
        <v>1</v>
      </c>
      <c r="I105" s="6">
        <v>0</v>
      </c>
      <c r="J105" s="6">
        <v>0</v>
      </c>
      <c r="K105" s="6">
        <v>7141.3333177749428</v>
      </c>
      <c r="L105" s="6">
        <v>14320.709571008627</v>
      </c>
      <c r="M105" s="6">
        <v>0</v>
      </c>
      <c r="N105" s="7">
        <v>128.18825842694051</v>
      </c>
      <c r="O105" s="7">
        <v>129.38441094123903</v>
      </c>
      <c r="P105" s="9">
        <v>185.3</v>
      </c>
      <c r="Q105" s="9">
        <v>191</v>
      </c>
      <c r="R105" s="9">
        <v>14.9</v>
      </c>
      <c r="S105" s="9">
        <v>14.7</v>
      </c>
    </row>
    <row r="106" spans="1:19" x14ac:dyDescent="0.25">
      <c r="A106" s="5">
        <v>38231</v>
      </c>
      <c r="B106" s="6">
        <v>15916123</v>
      </c>
      <c r="C106" s="6">
        <v>14.6</v>
      </c>
      <c r="D106" s="6">
        <v>65.3</v>
      </c>
      <c r="E106" s="6">
        <v>336</v>
      </c>
      <c r="F106" s="6">
        <v>30</v>
      </c>
      <c r="G106" s="6">
        <v>1</v>
      </c>
      <c r="H106" s="6">
        <v>1</v>
      </c>
      <c r="I106" s="6">
        <v>0</v>
      </c>
      <c r="J106" s="6">
        <v>1</v>
      </c>
      <c r="K106" s="6">
        <v>7141</v>
      </c>
      <c r="L106" s="6">
        <v>14333.279126563615</v>
      </c>
      <c r="M106" s="6">
        <v>0</v>
      </c>
      <c r="N106" s="7">
        <v>128.75110417223033</v>
      </c>
      <c r="O106" s="7">
        <v>129.65092164364802</v>
      </c>
      <c r="P106" s="9">
        <v>187.6</v>
      </c>
      <c r="Q106" s="9">
        <v>193.2</v>
      </c>
      <c r="R106" s="9">
        <v>13.6</v>
      </c>
      <c r="S106" s="9">
        <v>12.8</v>
      </c>
    </row>
    <row r="107" spans="1:19" x14ac:dyDescent="0.25">
      <c r="A107" s="5">
        <v>38261</v>
      </c>
      <c r="B107" s="6">
        <v>13910480</v>
      </c>
      <c r="C107" s="6">
        <v>196.4</v>
      </c>
      <c r="D107" s="6">
        <v>2.6</v>
      </c>
      <c r="E107" s="6">
        <v>320</v>
      </c>
      <c r="F107" s="6">
        <v>31</v>
      </c>
      <c r="G107" s="6">
        <v>1</v>
      </c>
      <c r="H107" s="6">
        <v>0</v>
      </c>
      <c r="I107" s="6">
        <v>0</v>
      </c>
      <c r="J107" s="6">
        <v>1</v>
      </c>
      <c r="K107" s="6">
        <v>7169.5523516791964</v>
      </c>
      <c r="L107" s="6">
        <v>14345.859714653414</v>
      </c>
      <c r="M107" s="6">
        <v>0</v>
      </c>
      <c r="N107" s="7">
        <v>128.94971981468001</v>
      </c>
      <c r="O107" s="7">
        <v>129.91798131446814</v>
      </c>
      <c r="P107" s="9">
        <v>190.6</v>
      </c>
      <c r="Q107" s="9">
        <v>195.3</v>
      </c>
      <c r="R107" s="9">
        <v>13.1</v>
      </c>
      <c r="S107" s="9">
        <v>11.4</v>
      </c>
    </row>
    <row r="108" spans="1:19" x14ac:dyDescent="0.25">
      <c r="A108" s="5">
        <v>38292</v>
      </c>
      <c r="B108" s="6">
        <v>13805540</v>
      </c>
      <c r="C108" s="6">
        <v>341</v>
      </c>
      <c r="D108" s="6">
        <v>0</v>
      </c>
      <c r="E108" s="6">
        <v>352</v>
      </c>
      <c r="F108" s="6">
        <v>30</v>
      </c>
      <c r="G108" s="6">
        <v>1</v>
      </c>
      <c r="H108" s="6">
        <v>0</v>
      </c>
      <c r="I108" s="6">
        <v>0</v>
      </c>
      <c r="J108" s="6">
        <v>1</v>
      </c>
      <c r="K108" s="6">
        <v>7198.2188661908267</v>
      </c>
      <c r="L108" s="6">
        <v>14358.451344961486</v>
      </c>
      <c r="M108" s="6">
        <v>0</v>
      </c>
      <c r="N108" s="7">
        <v>129.14864184808206</v>
      </c>
      <c r="O108" s="7">
        <v>130.18559108448443</v>
      </c>
      <c r="P108" s="9">
        <v>194</v>
      </c>
      <c r="Q108" s="9">
        <v>196.6</v>
      </c>
      <c r="R108" s="9">
        <v>13.3</v>
      </c>
      <c r="S108" s="9">
        <v>11.6</v>
      </c>
    </row>
    <row r="109" spans="1:19" x14ac:dyDescent="0.25">
      <c r="A109" s="5">
        <v>38322</v>
      </c>
      <c r="B109" s="6">
        <v>15835971</v>
      </c>
      <c r="C109" s="6">
        <v>566.70000000000005</v>
      </c>
      <c r="D109" s="6">
        <v>0</v>
      </c>
      <c r="E109" s="6">
        <v>336</v>
      </c>
      <c r="F109" s="6">
        <v>31</v>
      </c>
      <c r="G109" s="6">
        <v>0</v>
      </c>
      <c r="H109" s="6">
        <v>0</v>
      </c>
      <c r="I109" s="6">
        <v>0</v>
      </c>
      <c r="J109" s="6">
        <v>0</v>
      </c>
      <c r="K109" s="6">
        <v>7227</v>
      </c>
      <c r="L109" s="6">
        <v>14371.054027179793</v>
      </c>
      <c r="M109" s="6">
        <v>0</v>
      </c>
      <c r="N109" s="7">
        <v>129.34787074508515</v>
      </c>
      <c r="O109" s="7">
        <v>130.45375208681136</v>
      </c>
      <c r="P109" s="9">
        <v>196.6</v>
      </c>
      <c r="Q109" s="9">
        <v>197.7</v>
      </c>
      <c r="R109" s="9">
        <v>14.1</v>
      </c>
      <c r="S109" s="9">
        <v>12.9</v>
      </c>
    </row>
    <row r="110" spans="1:19" x14ac:dyDescent="0.25">
      <c r="A110" s="5">
        <v>38353</v>
      </c>
      <c r="B110" s="6">
        <v>16331485</v>
      </c>
      <c r="C110" s="6">
        <v>693.3</v>
      </c>
      <c r="D110" s="6">
        <v>0</v>
      </c>
      <c r="E110" s="6">
        <v>320</v>
      </c>
      <c r="F110" s="6">
        <v>31</v>
      </c>
      <c r="G110" s="6">
        <v>0</v>
      </c>
      <c r="H110" s="6">
        <v>0</v>
      </c>
      <c r="I110" s="6">
        <v>0</v>
      </c>
      <c r="J110" s="6">
        <v>0</v>
      </c>
      <c r="K110" s="6">
        <v>7249.2646707315043</v>
      </c>
      <c r="L110" s="6">
        <v>14383.667771008804</v>
      </c>
      <c r="M110" s="6">
        <v>0</v>
      </c>
      <c r="N110" s="7">
        <v>129.5645757593544</v>
      </c>
      <c r="O110" s="7">
        <v>130.74370215685079</v>
      </c>
      <c r="P110" s="9">
        <v>198.8</v>
      </c>
      <c r="Q110" s="9">
        <v>196.3</v>
      </c>
      <c r="R110" s="9">
        <v>14.2</v>
      </c>
      <c r="S110" s="9">
        <v>14.2</v>
      </c>
    </row>
    <row r="111" spans="1:19" x14ac:dyDescent="0.25">
      <c r="A111" s="5">
        <v>38384</v>
      </c>
      <c r="B111" s="6">
        <v>13966621</v>
      </c>
      <c r="C111" s="6">
        <v>582</v>
      </c>
      <c r="D111" s="6">
        <v>0</v>
      </c>
      <c r="E111" s="6">
        <v>320</v>
      </c>
      <c r="F111" s="6">
        <v>28</v>
      </c>
      <c r="G111" s="6">
        <v>0</v>
      </c>
      <c r="H111" s="6">
        <v>0</v>
      </c>
      <c r="I111" s="6">
        <v>0</v>
      </c>
      <c r="J111" s="6">
        <v>0</v>
      </c>
      <c r="K111" s="6">
        <v>7271.5979336261162</v>
      </c>
      <c r="L111" s="6">
        <v>14396.292586157504</v>
      </c>
      <c r="M111" s="6">
        <v>0</v>
      </c>
      <c r="N111" s="7">
        <v>129.78164383381892</v>
      </c>
      <c r="O111" s="7">
        <v>131.0342966778299</v>
      </c>
      <c r="P111" s="9">
        <v>200</v>
      </c>
      <c r="Q111" s="9">
        <v>195.5</v>
      </c>
      <c r="R111" s="9">
        <v>13.6</v>
      </c>
      <c r="S111" s="9">
        <v>14.2</v>
      </c>
    </row>
    <row r="112" spans="1:19" x14ac:dyDescent="0.25">
      <c r="A112" s="5">
        <v>38412</v>
      </c>
      <c r="B112" s="6">
        <v>14896809</v>
      </c>
      <c r="C112" s="6">
        <v>576.1</v>
      </c>
      <c r="D112" s="6">
        <v>0</v>
      </c>
      <c r="E112" s="6">
        <v>352</v>
      </c>
      <c r="F112" s="6">
        <v>31</v>
      </c>
      <c r="G112" s="6">
        <v>1</v>
      </c>
      <c r="H112" s="6">
        <v>0</v>
      </c>
      <c r="I112" s="6">
        <v>1</v>
      </c>
      <c r="J112" s="6">
        <v>0</v>
      </c>
      <c r="K112" s="6">
        <v>7294</v>
      </c>
      <c r="L112" s="6">
        <v>14408.928482343395</v>
      </c>
      <c r="M112" s="6">
        <v>0</v>
      </c>
      <c r="N112" s="7">
        <v>129.9990755767374</v>
      </c>
      <c r="O112" s="7">
        <v>131.32553708212293</v>
      </c>
      <c r="P112" s="9">
        <v>199.3</v>
      </c>
      <c r="Q112" s="9">
        <v>192.9</v>
      </c>
      <c r="R112" s="9">
        <v>14</v>
      </c>
      <c r="S112" s="9">
        <v>15.5</v>
      </c>
    </row>
    <row r="113" spans="1:19" x14ac:dyDescent="0.25">
      <c r="A113" s="5">
        <v>38443</v>
      </c>
      <c r="B113" s="6">
        <v>12976713</v>
      </c>
      <c r="C113" s="6">
        <v>345.1</v>
      </c>
      <c r="D113" s="6">
        <v>0</v>
      </c>
      <c r="E113" s="6">
        <v>336</v>
      </c>
      <c r="F113" s="6">
        <v>30</v>
      </c>
      <c r="G113" s="6">
        <v>1</v>
      </c>
      <c r="H113" s="6">
        <v>0</v>
      </c>
      <c r="I113" s="6">
        <v>1</v>
      </c>
      <c r="J113" s="6">
        <v>0</v>
      </c>
      <c r="K113" s="6">
        <v>7312.6190980091151</v>
      </c>
      <c r="L113" s="6">
        <v>14421.575469292515</v>
      </c>
      <c r="M113" s="6">
        <v>0</v>
      </c>
      <c r="N113" s="7">
        <v>130.20921319749556</v>
      </c>
      <c r="O113" s="7">
        <v>131.61742480528775</v>
      </c>
      <c r="P113" s="9">
        <v>197.4</v>
      </c>
      <c r="Q113" s="9">
        <v>191.5</v>
      </c>
      <c r="R113" s="9">
        <v>15.3</v>
      </c>
      <c r="S113" s="9">
        <v>16.7</v>
      </c>
    </row>
    <row r="114" spans="1:19" x14ac:dyDescent="0.25">
      <c r="A114" s="5">
        <v>38473</v>
      </c>
      <c r="B114" s="6">
        <v>13102698</v>
      </c>
      <c r="C114" s="6">
        <v>215.3</v>
      </c>
      <c r="D114" s="6">
        <v>0</v>
      </c>
      <c r="E114" s="6">
        <v>336</v>
      </c>
      <c r="F114" s="6">
        <v>31</v>
      </c>
      <c r="G114" s="6">
        <v>1</v>
      </c>
      <c r="H114" s="6">
        <v>0</v>
      </c>
      <c r="I114" s="6">
        <v>1</v>
      </c>
      <c r="J114" s="6">
        <v>0</v>
      </c>
      <c r="K114" s="6">
        <v>7331.2857242346645</v>
      </c>
      <c r="L114" s="6">
        <v>14434.233556739433</v>
      </c>
      <c r="M114" s="6">
        <v>0</v>
      </c>
      <c r="N114" s="7">
        <v>130.41969049620496</v>
      </c>
      <c r="O114" s="7">
        <v>131.90996128607298</v>
      </c>
      <c r="P114" s="9">
        <v>194.9</v>
      </c>
      <c r="Q114" s="9">
        <v>191.9</v>
      </c>
      <c r="R114" s="9">
        <v>15.6</v>
      </c>
      <c r="S114" s="9">
        <v>15.9</v>
      </c>
    </row>
    <row r="115" spans="1:19" x14ac:dyDescent="0.25">
      <c r="A115" s="5">
        <v>38504</v>
      </c>
      <c r="B115" s="6">
        <v>17368816</v>
      </c>
      <c r="C115" s="6">
        <v>10.4</v>
      </c>
      <c r="D115" s="6">
        <v>107.8</v>
      </c>
      <c r="E115" s="6">
        <v>352</v>
      </c>
      <c r="F115" s="6">
        <v>30</v>
      </c>
      <c r="G115" s="6">
        <v>0</v>
      </c>
      <c r="H115" s="6">
        <v>0</v>
      </c>
      <c r="I115" s="6">
        <v>0</v>
      </c>
      <c r="J115" s="6">
        <v>0</v>
      </c>
      <c r="K115" s="6">
        <v>7350</v>
      </c>
      <c r="L115" s="6">
        <v>14446.902754427263</v>
      </c>
      <c r="M115" s="6">
        <v>0</v>
      </c>
      <c r="N115" s="7">
        <v>130.63050802193965</v>
      </c>
      <c r="O115" s="7">
        <v>132.20314796642501</v>
      </c>
      <c r="P115" s="9">
        <v>195.2</v>
      </c>
      <c r="Q115" s="9">
        <v>195.8</v>
      </c>
      <c r="R115" s="9">
        <v>14.7</v>
      </c>
      <c r="S115" s="9">
        <v>13.9</v>
      </c>
    </row>
    <row r="116" spans="1:19" x14ac:dyDescent="0.25">
      <c r="A116" s="5">
        <v>38534</v>
      </c>
      <c r="B116" s="6">
        <v>19805768</v>
      </c>
      <c r="C116" s="6">
        <v>0</v>
      </c>
      <c r="D116" s="6">
        <v>183.5</v>
      </c>
      <c r="E116" s="6">
        <v>320</v>
      </c>
      <c r="F116" s="6">
        <v>31</v>
      </c>
      <c r="G116" s="6">
        <v>0</v>
      </c>
      <c r="H116" s="6">
        <v>1</v>
      </c>
      <c r="I116" s="6">
        <v>0</v>
      </c>
      <c r="J116" s="6">
        <v>0</v>
      </c>
      <c r="K116" s="6">
        <v>7374.5843450506209</v>
      </c>
      <c r="L116" s="6">
        <v>14459.583072107675</v>
      </c>
      <c r="M116" s="6">
        <v>0</v>
      </c>
      <c r="N116" s="7">
        <v>130.91773116132472</v>
      </c>
      <c r="O116" s="7">
        <v>132.49698629149512</v>
      </c>
      <c r="P116" s="9">
        <v>194.5</v>
      </c>
      <c r="Q116" s="9">
        <v>199.2</v>
      </c>
      <c r="R116" s="9">
        <v>14.6</v>
      </c>
      <c r="S116" s="9">
        <v>13.9</v>
      </c>
    </row>
    <row r="117" spans="1:19" x14ac:dyDescent="0.25">
      <c r="A117" s="5">
        <v>38565</v>
      </c>
      <c r="B117" s="6">
        <v>19394910</v>
      </c>
      <c r="C117" s="6">
        <v>0</v>
      </c>
      <c r="D117" s="6">
        <v>165.7</v>
      </c>
      <c r="E117" s="6">
        <v>352</v>
      </c>
      <c r="F117" s="6">
        <v>31</v>
      </c>
      <c r="G117" s="6">
        <v>0</v>
      </c>
      <c r="H117" s="6">
        <v>1</v>
      </c>
      <c r="I117" s="6">
        <v>0</v>
      </c>
      <c r="J117" s="6">
        <v>0</v>
      </c>
      <c r="K117" s="6">
        <v>7399.2509200361492</v>
      </c>
      <c r="L117" s="6">
        <v>14472.274519540892</v>
      </c>
      <c r="M117" s="6">
        <v>0</v>
      </c>
      <c r="N117" s="7">
        <v>131.2055858310701</v>
      </c>
      <c r="O117" s="7">
        <v>132.79147770964664</v>
      </c>
      <c r="P117" s="9">
        <v>193.4</v>
      </c>
      <c r="Q117" s="9">
        <v>199.1</v>
      </c>
      <c r="R117" s="9">
        <v>16.5</v>
      </c>
      <c r="S117" s="9">
        <v>16.3</v>
      </c>
    </row>
    <row r="118" spans="1:19" x14ac:dyDescent="0.25">
      <c r="A118" s="5">
        <v>38596</v>
      </c>
      <c r="B118" s="6">
        <v>16134163</v>
      </c>
      <c r="C118" s="6">
        <v>7.3</v>
      </c>
      <c r="D118" s="6">
        <v>76.599999999999994</v>
      </c>
      <c r="E118" s="6">
        <v>336</v>
      </c>
      <c r="F118" s="6">
        <v>30</v>
      </c>
      <c r="G118" s="6">
        <v>1</v>
      </c>
      <c r="H118" s="6">
        <v>1</v>
      </c>
      <c r="I118" s="6">
        <v>0</v>
      </c>
      <c r="J118" s="6">
        <v>1</v>
      </c>
      <c r="K118" s="6">
        <v>7424</v>
      </c>
      <c r="L118" s="6">
        <v>14484.977106495708</v>
      </c>
      <c r="M118" s="6">
        <v>0</v>
      </c>
      <c r="N118" s="7">
        <v>131.49407341974978</v>
      </c>
      <c r="O118" s="7">
        <v>133.08662367246211</v>
      </c>
      <c r="P118" s="9">
        <v>191.9</v>
      </c>
      <c r="Q118" s="9">
        <v>197.5</v>
      </c>
      <c r="R118" s="9">
        <v>16.8</v>
      </c>
      <c r="S118" s="9">
        <v>16.100000000000001</v>
      </c>
    </row>
    <row r="119" spans="1:19" x14ac:dyDescent="0.25">
      <c r="A119" s="5">
        <v>38626</v>
      </c>
      <c r="B119" s="6">
        <v>14385984</v>
      </c>
      <c r="C119" s="6">
        <v>201.6</v>
      </c>
      <c r="D119" s="6">
        <v>10.7</v>
      </c>
      <c r="E119" s="6">
        <v>320</v>
      </c>
      <c r="F119" s="6">
        <v>31</v>
      </c>
      <c r="G119" s="6">
        <v>1</v>
      </c>
      <c r="H119" s="6">
        <v>0</v>
      </c>
      <c r="I119" s="6">
        <v>0</v>
      </c>
      <c r="J119" s="6">
        <v>1</v>
      </c>
      <c r="K119" s="6">
        <v>7429.9951573832359</v>
      </c>
      <c r="L119" s="6">
        <v>14497.690842749491</v>
      </c>
      <c r="M119" s="6">
        <v>0</v>
      </c>
      <c r="N119" s="7">
        <v>131.74191634615366</v>
      </c>
      <c r="O119" s="7">
        <v>133.38242563475035</v>
      </c>
      <c r="P119" s="9">
        <v>190.3</v>
      </c>
      <c r="Q119" s="9">
        <v>195</v>
      </c>
      <c r="R119" s="9">
        <v>16</v>
      </c>
      <c r="S119" s="9">
        <v>14.3</v>
      </c>
    </row>
    <row r="120" spans="1:19" x14ac:dyDescent="0.25">
      <c r="A120" s="5">
        <v>38657</v>
      </c>
      <c r="B120" s="6">
        <v>14028139</v>
      </c>
      <c r="C120" s="6">
        <v>350.6</v>
      </c>
      <c r="D120" s="6">
        <v>0</v>
      </c>
      <c r="E120" s="6">
        <v>352</v>
      </c>
      <c r="F120" s="6">
        <v>30</v>
      </c>
      <c r="G120" s="6">
        <v>1</v>
      </c>
      <c r="H120" s="6">
        <v>0</v>
      </c>
      <c r="I120" s="6">
        <v>0</v>
      </c>
      <c r="J120" s="6">
        <v>1</v>
      </c>
      <c r="K120" s="6">
        <v>7435.9951560800564</v>
      </c>
      <c r="L120" s="6">
        <v>14510.41573808819</v>
      </c>
      <c r="M120" s="6">
        <v>0</v>
      </c>
      <c r="N120" s="7">
        <v>131.99022641236522</v>
      </c>
      <c r="O120" s="7">
        <v>133.67888505455369</v>
      </c>
      <c r="P120" s="9">
        <v>190.2</v>
      </c>
      <c r="Q120" s="9">
        <v>193.2</v>
      </c>
      <c r="R120" s="9">
        <v>14.3</v>
      </c>
      <c r="S120" s="9">
        <v>12.5</v>
      </c>
    </row>
    <row r="121" spans="1:19" x14ac:dyDescent="0.25">
      <c r="A121" s="5">
        <v>38687</v>
      </c>
      <c r="B121" s="6">
        <v>16177808</v>
      </c>
      <c r="C121" s="6">
        <v>631.29999999999995</v>
      </c>
      <c r="D121" s="6">
        <v>0</v>
      </c>
      <c r="E121" s="6">
        <v>320</v>
      </c>
      <c r="F121" s="6">
        <v>31</v>
      </c>
      <c r="G121" s="6">
        <v>0</v>
      </c>
      <c r="H121" s="6">
        <v>0</v>
      </c>
      <c r="I121" s="6">
        <v>0</v>
      </c>
      <c r="J121" s="6">
        <v>0</v>
      </c>
      <c r="K121" s="6">
        <v>7442</v>
      </c>
      <c r="L121" s="6">
        <v>14523.151802306342</v>
      </c>
      <c r="M121" s="6">
        <v>0</v>
      </c>
      <c r="N121" s="7">
        <v>132.23900449885988</v>
      </c>
      <c r="O121" s="7">
        <v>133.97600339315525</v>
      </c>
      <c r="P121" s="9">
        <v>188.8</v>
      </c>
      <c r="Q121" s="9">
        <v>190.4</v>
      </c>
      <c r="R121" s="9">
        <v>14.4</v>
      </c>
      <c r="S121" s="9">
        <v>13.1</v>
      </c>
    </row>
    <row r="122" spans="1:19" x14ac:dyDescent="0.25">
      <c r="A122" s="5">
        <v>38718</v>
      </c>
      <c r="B122" s="6">
        <v>15068183</v>
      </c>
      <c r="C122" s="6">
        <v>509.6</v>
      </c>
      <c r="D122" s="6">
        <v>0</v>
      </c>
      <c r="E122" s="6">
        <v>336</v>
      </c>
      <c r="F122" s="6">
        <v>31</v>
      </c>
      <c r="G122" s="6">
        <v>0</v>
      </c>
      <c r="H122" s="6">
        <v>0</v>
      </c>
      <c r="I122" s="6">
        <v>0</v>
      </c>
      <c r="J122" s="6">
        <v>0</v>
      </c>
      <c r="K122" s="6">
        <v>7454.9773569356121</v>
      </c>
      <c r="L122" s="6">
        <v>14535.899045207083</v>
      </c>
      <c r="M122" s="6">
        <v>7666.666666666667</v>
      </c>
      <c r="N122" s="7">
        <v>132.73946368666071</v>
      </c>
      <c r="O122" s="7">
        <v>134.25197202423305</v>
      </c>
      <c r="P122" s="9">
        <v>188.4</v>
      </c>
      <c r="Q122" s="9">
        <v>186.2</v>
      </c>
      <c r="R122" s="9">
        <v>14.3</v>
      </c>
      <c r="S122" s="9">
        <v>14.8</v>
      </c>
    </row>
    <row r="123" spans="1:19" x14ac:dyDescent="0.25">
      <c r="A123" s="5">
        <v>38749</v>
      </c>
      <c r="B123" s="6">
        <v>13944271</v>
      </c>
      <c r="C123" s="6">
        <v>547.6</v>
      </c>
      <c r="D123" s="6">
        <v>0</v>
      </c>
      <c r="E123" s="6">
        <v>320</v>
      </c>
      <c r="F123" s="6">
        <v>28</v>
      </c>
      <c r="G123" s="6">
        <v>0</v>
      </c>
      <c r="H123" s="6">
        <v>0</v>
      </c>
      <c r="I123" s="6">
        <v>0</v>
      </c>
      <c r="J123" s="6">
        <v>0</v>
      </c>
      <c r="K123" s="6">
        <v>7467.977343781602</v>
      </c>
      <c r="L123" s="6">
        <v>14548.657476602153</v>
      </c>
      <c r="M123" s="6">
        <v>15333.333333333334</v>
      </c>
      <c r="N123" s="7">
        <v>133.24181686481336</v>
      </c>
      <c r="O123" s="7">
        <v>134.52850910550649</v>
      </c>
      <c r="P123" s="9">
        <v>186.4</v>
      </c>
      <c r="Q123" s="9">
        <v>182</v>
      </c>
      <c r="R123" s="9">
        <v>13.7</v>
      </c>
      <c r="S123" s="9">
        <v>14.8</v>
      </c>
    </row>
    <row r="124" spans="1:19" x14ac:dyDescent="0.25">
      <c r="A124" s="5">
        <v>38777</v>
      </c>
      <c r="B124" s="6">
        <v>14286598</v>
      </c>
      <c r="C124" s="6">
        <v>486.4</v>
      </c>
      <c r="D124" s="6">
        <v>0</v>
      </c>
      <c r="E124" s="6">
        <v>368</v>
      </c>
      <c r="F124" s="6">
        <v>31</v>
      </c>
      <c r="G124" s="6">
        <v>1</v>
      </c>
      <c r="H124" s="6">
        <v>0</v>
      </c>
      <c r="I124" s="6">
        <v>1</v>
      </c>
      <c r="J124" s="6">
        <v>0</v>
      </c>
      <c r="K124" s="6">
        <v>7481</v>
      </c>
      <c r="L124" s="6">
        <v>14561.427106311903</v>
      </c>
      <c r="M124" s="6">
        <v>23000</v>
      </c>
      <c r="N124" s="7">
        <v>133.74607120113396</v>
      </c>
      <c r="O124" s="7">
        <v>134.80561580788986</v>
      </c>
      <c r="P124" s="9">
        <v>186.9</v>
      </c>
      <c r="Q124" s="9">
        <v>180.5</v>
      </c>
      <c r="R124" s="9">
        <v>13.6</v>
      </c>
      <c r="S124" s="9">
        <v>15.6</v>
      </c>
    </row>
    <row r="125" spans="1:19" x14ac:dyDescent="0.25">
      <c r="A125" s="5">
        <v>38808</v>
      </c>
      <c r="B125" s="6">
        <v>12746759</v>
      </c>
      <c r="C125" s="6">
        <v>314.60000000000002</v>
      </c>
      <c r="D125" s="6">
        <v>0</v>
      </c>
      <c r="E125" s="6">
        <v>304</v>
      </c>
      <c r="F125" s="6">
        <v>30</v>
      </c>
      <c r="G125" s="6">
        <v>1</v>
      </c>
      <c r="H125" s="6">
        <v>0</v>
      </c>
      <c r="I125" s="6">
        <v>1</v>
      </c>
      <c r="J125" s="6">
        <v>0</v>
      </c>
      <c r="K125" s="6">
        <v>7487.9934602690946</v>
      </c>
      <c r="L125" s="6">
        <v>14574.207944165304</v>
      </c>
      <c r="M125" s="6">
        <v>30666.666666666668</v>
      </c>
      <c r="N125" s="7">
        <v>133.9072230470581</v>
      </c>
      <c r="O125" s="7">
        <v>135.08329330470943</v>
      </c>
      <c r="P125" s="9">
        <v>188.6</v>
      </c>
      <c r="Q125" s="9">
        <v>182.9</v>
      </c>
      <c r="R125" s="9">
        <v>12.7</v>
      </c>
      <c r="S125" s="9">
        <v>14.1</v>
      </c>
    </row>
    <row r="126" spans="1:19" x14ac:dyDescent="0.25">
      <c r="A126" s="5">
        <v>38838</v>
      </c>
      <c r="B126" s="6">
        <v>13662946</v>
      </c>
      <c r="C126" s="6">
        <v>155.1</v>
      </c>
      <c r="D126" s="6">
        <v>28.3</v>
      </c>
      <c r="E126" s="6">
        <v>352</v>
      </c>
      <c r="F126" s="6">
        <v>31</v>
      </c>
      <c r="G126" s="6">
        <v>1</v>
      </c>
      <c r="H126" s="6">
        <v>0</v>
      </c>
      <c r="I126" s="6">
        <v>1</v>
      </c>
      <c r="J126" s="6">
        <v>0</v>
      </c>
      <c r="K126" s="6">
        <v>7494.9934582318847</v>
      </c>
      <c r="L126" s="6">
        <v>14587</v>
      </c>
      <c r="M126" s="6">
        <v>38333.333333333336</v>
      </c>
      <c r="N126" s="7">
        <v>134.06856906629298</v>
      </c>
      <c r="O126" s="7">
        <v>135.36154277170829</v>
      </c>
      <c r="P126" s="9">
        <v>191.9</v>
      </c>
      <c r="Q126" s="9">
        <v>188.9</v>
      </c>
      <c r="R126" s="9">
        <v>13.3</v>
      </c>
      <c r="S126" s="9">
        <v>13.9</v>
      </c>
    </row>
    <row r="127" spans="1:19" x14ac:dyDescent="0.25">
      <c r="A127" s="5">
        <v>38869</v>
      </c>
      <c r="B127" s="6">
        <v>15421790</v>
      </c>
      <c r="C127" s="6">
        <v>16.3</v>
      </c>
      <c r="D127" s="6">
        <v>56.8</v>
      </c>
      <c r="E127" s="6">
        <v>352</v>
      </c>
      <c r="F127" s="6">
        <v>30</v>
      </c>
      <c r="G127" s="6">
        <v>0</v>
      </c>
      <c r="H127" s="6">
        <v>0</v>
      </c>
      <c r="I127" s="6">
        <v>0</v>
      </c>
      <c r="J127" s="6">
        <v>0</v>
      </c>
      <c r="K127" s="6">
        <v>7502</v>
      </c>
      <c r="L127" s="6">
        <v>14600.191828641176</v>
      </c>
      <c r="M127" s="6">
        <v>46000</v>
      </c>
      <c r="N127" s="7">
        <v>134.23010949279976</v>
      </c>
      <c r="O127" s="7">
        <v>135.64036538705133</v>
      </c>
      <c r="P127" s="9">
        <v>193.5</v>
      </c>
      <c r="Q127" s="9">
        <v>194.1</v>
      </c>
      <c r="R127" s="9">
        <v>13.1</v>
      </c>
      <c r="S127" s="9">
        <v>12.5</v>
      </c>
    </row>
    <row r="128" spans="1:19" x14ac:dyDescent="0.25">
      <c r="A128" s="5">
        <v>38899</v>
      </c>
      <c r="B128" s="6">
        <v>19240751</v>
      </c>
      <c r="C128" s="6">
        <v>0</v>
      </c>
      <c r="D128" s="6">
        <v>161.19999999999999</v>
      </c>
      <c r="E128" s="6">
        <v>320</v>
      </c>
      <c r="F128" s="6">
        <v>31</v>
      </c>
      <c r="G128" s="6">
        <v>0</v>
      </c>
      <c r="H128" s="6">
        <v>1</v>
      </c>
      <c r="I128" s="6">
        <v>0</v>
      </c>
      <c r="J128" s="6">
        <v>0</v>
      </c>
      <c r="K128" s="6">
        <v>7528.9034046394354</v>
      </c>
      <c r="L128" s="6">
        <v>14613.395587380584</v>
      </c>
      <c r="M128" s="6">
        <v>53666.666666666664</v>
      </c>
      <c r="N128" s="7">
        <v>134.18661326846785</v>
      </c>
      <c r="O128" s="7">
        <v>135.9197623313303</v>
      </c>
      <c r="P128" s="9">
        <v>194.7</v>
      </c>
      <c r="Q128" s="9">
        <v>199.3</v>
      </c>
      <c r="R128" s="9">
        <v>13.4</v>
      </c>
      <c r="S128" s="9">
        <v>12.8</v>
      </c>
    </row>
    <row r="129" spans="1:19" x14ac:dyDescent="0.25">
      <c r="A129" s="5">
        <v>38930</v>
      </c>
      <c r="B129" s="6">
        <v>18721230</v>
      </c>
      <c r="C129" s="6">
        <v>4.2</v>
      </c>
      <c r="D129" s="6">
        <v>97.7</v>
      </c>
      <c r="E129" s="6">
        <v>352</v>
      </c>
      <c r="F129" s="6">
        <v>31</v>
      </c>
      <c r="G129" s="6">
        <v>0</v>
      </c>
      <c r="H129" s="6">
        <v>1</v>
      </c>
      <c r="I129" s="6">
        <v>0</v>
      </c>
      <c r="J129" s="6">
        <v>0</v>
      </c>
      <c r="K129" s="6">
        <v>7555.9032893083549</v>
      </c>
      <c r="L129" s="6">
        <v>14626.611287007268</v>
      </c>
      <c r="M129" s="6">
        <v>61333.333333333328</v>
      </c>
      <c r="N129" s="7">
        <v>134.14313113874957</v>
      </c>
      <c r="O129" s="7">
        <v>136.19973478756879</v>
      </c>
      <c r="P129" s="9">
        <v>197.4</v>
      </c>
      <c r="Q129" s="9">
        <v>203.1</v>
      </c>
      <c r="R129" s="9">
        <v>12.9</v>
      </c>
      <c r="S129" s="9">
        <v>12.6</v>
      </c>
    </row>
    <row r="130" spans="1:19" x14ac:dyDescent="0.25">
      <c r="A130" s="5">
        <v>38961</v>
      </c>
      <c r="B130" s="6">
        <v>14886931</v>
      </c>
      <c r="C130" s="6">
        <v>45.9</v>
      </c>
      <c r="D130" s="6">
        <v>17</v>
      </c>
      <c r="E130" s="6">
        <v>320</v>
      </c>
      <c r="F130" s="6">
        <v>30</v>
      </c>
      <c r="G130" s="6">
        <v>1</v>
      </c>
      <c r="H130" s="6">
        <v>1</v>
      </c>
      <c r="I130" s="6">
        <v>0</v>
      </c>
      <c r="J130" s="6">
        <v>1</v>
      </c>
      <c r="K130" s="6">
        <v>7583</v>
      </c>
      <c r="L130" s="6">
        <v>14639.838938320034</v>
      </c>
      <c r="M130" s="6">
        <v>69000</v>
      </c>
      <c r="N130" s="7">
        <v>134.09966309907765</v>
      </c>
      <c r="O130" s="7">
        <v>136.48028394122719</v>
      </c>
      <c r="P130" s="9">
        <v>196.7</v>
      </c>
      <c r="Q130" s="9">
        <v>202.1</v>
      </c>
      <c r="R130" s="9">
        <v>13.3</v>
      </c>
      <c r="S130" s="9">
        <v>12.7</v>
      </c>
    </row>
    <row r="131" spans="1:19" x14ac:dyDescent="0.25">
      <c r="A131" s="5">
        <v>38991</v>
      </c>
      <c r="B131" s="6">
        <v>14675076</v>
      </c>
      <c r="C131" s="6">
        <v>234.4</v>
      </c>
      <c r="D131" s="6">
        <v>0.4</v>
      </c>
      <c r="E131" s="6">
        <v>336</v>
      </c>
      <c r="F131" s="6">
        <v>31</v>
      </c>
      <c r="G131" s="6">
        <v>1</v>
      </c>
      <c r="H131" s="6">
        <v>0</v>
      </c>
      <c r="I131" s="6">
        <v>0</v>
      </c>
      <c r="J131" s="6">
        <v>1</v>
      </c>
      <c r="K131" s="6">
        <v>7589.3280510744071</v>
      </c>
      <c r="L131" s="6">
        <v>14653.078552127447</v>
      </c>
      <c r="M131" s="6">
        <v>76666.666666666672</v>
      </c>
      <c r="N131" s="7">
        <v>134.43716897503936</v>
      </c>
      <c r="O131" s="7">
        <v>136.76141098020776</v>
      </c>
      <c r="P131" s="9">
        <v>195.3</v>
      </c>
      <c r="Q131" s="9">
        <v>200</v>
      </c>
      <c r="R131" s="9">
        <v>13.3</v>
      </c>
      <c r="S131" s="9">
        <v>11.6</v>
      </c>
    </row>
    <row r="132" spans="1:19" x14ac:dyDescent="0.25">
      <c r="A132" s="5">
        <v>39022</v>
      </c>
      <c r="B132" s="6">
        <v>14306931</v>
      </c>
      <c r="C132" s="6">
        <v>341.9</v>
      </c>
      <c r="D132" s="6">
        <v>0</v>
      </c>
      <c r="E132" s="6">
        <v>352</v>
      </c>
      <c r="F132" s="6">
        <v>30</v>
      </c>
      <c r="G132" s="6">
        <v>1</v>
      </c>
      <c r="H132" s="6">
        <v>0</v>
      </c>
      <c r="I132" s="6">
        <v>0</v>
      </c>
      <c r="J132" s="6">
        <v>1</v>
      </c>
      <c r="K132" s="6">
        <v>7595.6613829387916</v>
      </c>
      <c r="L132" s="6">
        <v>14666.330139247853</v>
      </c>
      <c r="M132" s="6">
        <v>84333.333333333343</v>
      </c>
      <c r="N132" s="7">
        <v>134.77552429546407</v>
      </c>
      <c r="O132" s="7">
        <v>137.04311709485967</v>
      </c>
      <c r="P132" s="9">
        <v>190.2</v>
      </c>
      <c r="Q132" s="9">
        <v>193.5</v>
      </c>
      <c r="R132" s="9">
        <v>13.8</v>
      </c>
      <c r="S132" s="9">
        <v>11.8</v>
      </c>
    </row>
    <row r="133" spans="1:19" x14ac:dyDescent="0.25">
      <c r="A133" s="5">
        <v>39052</v>
      </c>
      <c r="B133" s="6">
        <v>15491961</v>
      </c>
      <c r="C133" s="6">
        <v>445.2</v>
      </c>
      <c r="D133" s="6">
        <v>0</v>
      </c>
      <c r="E133" s="6">
        <v>304</v>
      </c>
      <c r="F133" s="6">
        <v>31</v>
      </c>
      <c r="G133" s="6">
        <v>0</v>
      </c>
      <c r="H133" s="6">
        <v>0</v>
      </c>
      <c r="I133" s="6">
        <v>0</v>
      </c>
      <c r="J133" s="6">
        <v>0</v>
      </c>
      <c r="K133" s="6">
        <v>7602</v>
      </c>
      <c r="L133" s="6">
        <v>14679.59371050938</v>
      </c>
      <c r="M133" s="6">
        <v>92000.000000000015</v>
      </c>
      <c r="N133" s="7">
        <v>135.11473119825797</v>
      </c>
      <c r="O133" s="7">
        <v>137.32540347798411</v>
      </c>
      <c r="P133" s="9">
        <v>188.9</v>
      </c>
      <c r="Q133" s="9">
        <v>190.9</v>
      </c>
      <c r="R133" s="9">
        <v>13.2</v>
      </c>
      <c r="S133" s="9">
        <v>11.7</v>
      </c>
    </row>
    <row r="134" spans="1:19" x14ac:dyDescent="0.25">
      <c r="A134" s="5">
        <v>39083</v>
      </c>
      <c r="B134" s="6">
        <v>15851415</v>
      </c>
      <c r="C134" s="6">
        <v>578</v>
      </c>
      <c r="D134" s="6">
        <v>0</v>
      </c>
      <c r="E134" s="6">
        <v>352</v>
      </c>
      <c r="F134" s="6">
        <v>31</v>
      </c>
      <c r="G134" s="6">
        <v>0</v>
      </c>
      <c r="H134" s="6">
        <v>0</v>
      </c>
      <c r="I134" s="6">
        <v>0</v>
      </c>
      <c r="J134" s="6">
        <v>0</v>
      </c>
      <c r="K134" s="6">
        <v>7637.5006240298508</v>
      </c>
      <c r="L134" s="6">
        <v>14692.869276749945</v>
      </c>
      <c r="M134" s="6">
        <v>90769.23076923078</v>
      </c>
      <c r="N134" s="7">
        <v>135.36753276297941</v>
      </c>
      <c r="O134" s="7">
        <v>137.552207546647</v>
      </c>
      <c r="P134" s="9">
        <v>188.1</v>
      </c>
      <c r="Q134" s="9">
        <v>186.5</v>
      </c>
      <c r="R134" s="9">
        <v>12.9</v>
      </c>
      <c r="S134" s="9">
        <v>13.1</v>
      </c>
    </row>
    <row r="135" spans="1:19" x14ac:dyDescent="0.25">
      <c r="A135" s="5">
        <v>39114</v>
      </c>
      <c r="B135" s="6">
        <v>15178391</v>
      </c>
      <c r="C135" s="6">
        <v>657.8</v>
      </c>
      <c r="D135" s="6">
        <v>0</v>
      </c>
      <c r="E135" s="6">
        <v>320</v>
      </c>
      <c r="F135" s="6">
        <v>28</v>
      </c>
      <c r="G135" s="6">
        <v>0</v>
      </c>
      <c r="H135" s="6">
        <v>0</v>
      </c>
      <c r="I135" s="6">
        <v>0</v>
      </c>
      <c r="J135" s="6">
        <v>0</v>
      </c>
      <c r="K135" s="6">
        <v>7673.1670326304074</v>
      </c>
      <c r="L135" s="6">
        <v>14706.156848817272</v>
      </c>
      <c r="M135" s="6">
        <v>89538.461538461546</v>
      </c>
      <c r="N135" s="7">
        <v>135.62080732298833</v>
      </c>
      <c r="O135" s="7">
        <v>137.77938620066888</v>
      </c>
      <c r="P135" s="9">
        <v>189.8</v>
      </c>
      <c r="Q135" s="9">
        <v>185.5</v>
      </c>
      <c r="R135" s="9">
        <v>13.1</v>
      </c>
      <c r="S135" s="9">
        <v>14.1</v>
      </c>
    </row>
    <row r="136" spans="1:19" x14ac:dyDescent="0.25">
      <c r="A136" s="5">
        <v>39142</v>
      </c>
      <c r="B136" s="6">
        <v>15217726</v>
      </c>
      <c r="C136" s="6">
        <v>514.20000000000005</v>
      </c>
      <c r="D136" s="6">
        <v>0</v>
      </c>
      <c r="E136" s="6">
        <v>352</v>
      </c>
      <c r="F136" s="6">
        <v>31</v>
      </c>
      <c r="G136" s="6">
        <v>1</v>
      </c>
      <c r="H136" s="6">
        <v>0</v>
      </c>
      <c r="I136" s="6">
        <v>1</v>
      </c>
      <c r="J136" s="6">
        <v>0</v>
      </c>
      <c r="K136" s="6">
        <v>7709</v>
      </c>
      <c r="L136" s="6">
        <v>14719.456437568891</v>
      </c>
      <c r="M136" s="6">
        <v>88307.692307692312</v>
      </c>
      <c r="N136" s="7">
        <v>135.87455576326548</v>
      </c>
      <c r="O136" s="7">
        <v>138.00694005870795</v>
      </c>
      <c r="P136" s="9">
        <v>192</v>
      </c>
      <c r="Q136" s="9">
        <v>185.6</v>
      </c>
      <c r="R136" s="9">
        <v>13.2</v>
      </c>
      <c r="S136" s="9">
        <v>15</v>
      </c>
    </row>
    <row r="137" spans="1:19" x14ac:dyDescent="0.25">
      <c r="A137" s="5">
        <v>39173</v>
      </c>
      <c r="B137" s="6">
        <v>13669243</v>
      </c>
      <c r="C137" s="6">
        <v>362.1</v>
      </c>
      <c r="D137" s="6">
        <v>0</v>
      </c>
      <c r="E137" s="6">
        <v>320</v>
      </c>
      <c r="F137" s="6">
        <v>30</v>
      </c>
      <c r="G137" s="6">
        <v>1</v>
      </c>
      <c r="H137" s="6">
        <v>0</v>
      </c>
      <c r="I137" s="6">
        <v>1</v>
      </c>
      <c r="J137" s="6">
        <v>0</v>
      </c>
      <c r="K137" s="6">
        <v>7707.9998702534376</v>
      </c>
      <c r="L137" s="6">
        <v>14732.768053872152</v>
      </c>
      <c r="M137" s="6">
        <v>87076.923076923078</v>
      </c>
      <c r="N137" s="7">
        <v>136.32193992838455</v>
      </c>
      <c r="O137" s="7">
        <v>138.23486974044414</v>
      </c>
      <c r="P137" s="9">
        <v>195.1</v>
      </c>
      <c r="Q137" s="9">
        <v>190</v>
      </c>
      <c r="R137" s="9">
        <v>13.4</v>
      </c>
      <c r="S137" s="9">
        <v>14.6</v>
      </c>
    </row>
    <row r="138" spans="1:19" x14ac:dyDescent="0.25">
      <c r="A138" s="5">
        <v>39203</v>
      </c>
      <c r="B138" s="6">
        <v>13835998</v>
      </c>
      <c r="C138" s="6">
        <v>157.9</v>
      </c>
      <c r="D138" s="6">
        <v>13.6</v>
      </c>
      <c r="E138" s="6">
        <v>352</v>
      </c>
      <c r="F138" s="6">
        <v>31</v>
      </c>
      <c r="G138" s="6">
        <v>1</v>
      </c>
      <c r="H138" s="6">
        <v>0</v>
      </c>
      <c r="I138" s="6">
        <v>1</v>
      </c>
      <c r="J138" s="6">
        <v>0</v>
      </c>
      <c r="K138" s="6">
        <v>7706.9998702590492</v>
      </c>
      <c r="L138" s="6">
        <v>14746.091708604234</v>
      </c>
      <c r="M138" s="6">
        <v>85846.153846153844</v>
      </c>
      <c r="N138" s="7">
        <v>136.77079716246843</v>
      </c>
      <c r="O138" s="7">
        <v>138.46317586658083</v>
      </c>
      <c r="P138" s="9">
        <v>197.1</v>
      </c>
      <c r="Q138" s="9">
        <v>194.8</v>
      </c>
      <c r="R138" s="9">
        <v>12.4</v>
      </c>
      <c r="S138" s="9">
        <v>13.1</v>
      </c>
    </row>
    <row r="139" spans="1:19" x14ac:dyDescent="0.25">
      <c r="A139" s="5">
        <v>39234</v>
      </c>
      <c r="B139" s="6">
        <v>16594307</v>
      </c>
      <c r="C139" s="6">
        <v>10.9</v>
      </c>
      <c r="D139" s="6">
        <v>81.7</v>
      </c>
      <c r="E139" s="6">
        <v>336</v>
      </c>
      <c r="F139" s="6">
        <v>30</v>
      </c>
      <c r="G139" s="6">
        <v>0</v>
      </c>
      <c r="H139" s="6">
        <v>0</v>
      </c>
      <c r="I139" s="6">
        <v>0</v>
      </c>
      <c r="J139" s="6">
        <v>0</v>
      </c>
      <c r="K139" s="6">
        <v>7706</v>
      </c>
      <c r="L139" s="6">
        <v>14759.427412652152</v>
      </c>
      <c r="M139" s="6">
        <v>84615.38461538461</v>
      </c>
      <c r="N139" s="7">
        <v>137.221132315783</v>
      </c>
      <c r="O139" s="7">
        <v>138.69185905884657</v>
      </c>
      <c r="P139" s="9">
        <v>195.6</v>
      </c>
      <c r="Q139" s="9">
        <v>197.3</v>
      </c>
      <c r="R139" s="9">
        <v>13.5</v>
      </c>
      <c r="S139" s="9">
        <v>12.9</v>
      </c>
    </row>
    <row r="140" spans="1:19" x14ac:dyDescent="0.25">
      <c r="A140" s="5">
        <v>39264</v>
      </c>
      <c r="B140" s="6">
        <v>17565527</v>
      </c>
      <c r="C140" s="6">
        <v>0</v>
      </c>
      <c r="D140" s="6">
        <v>109</v>
      </c>
      <c r="E140" s="6">
        <v>336</v>
      </c>
      <c r="F140" s="6">
        <v>31</v>
      </c>
      <c r="G140" s="6">
        <v>0</v>
      </c>
      <c r="H140" s="6">
        <v>1</v>
      </c>
      <c r="I140" s="6">
        <v>0</v>
      </c>
      <c r="J140" s="6">
        <v>0</v>
      </c>
      <c r="K140" s="6">
        <v>7714.6569378014128</v>
      </c>
      <c r="L140" s="6">
        <v>14772.775176912768</v>
      </c>
      <c r="M140" s="6">
        <v>83384.615384615376</v>
      </c>
      <c r="N140" s="7">
        <v>137.21342835608198</v>
      </c>
      <c r="O140" s="7">
        <v>138.92091993999671</v>
      </c>
      <c r="P140" s="9">
        <v>193</v>
      </c>
      <c r="Q140" s="9">
        <v>197</v>
      </c>
      <c r="R140" s="9">
        <v>15</v>
      </c>
      <c r="S140" s="9">
        <v>14.6</v>
      </c>
    </row>
    <row r="141" spans="1:19" x14ac:dyDescent="0.25">
      <c r="A141" s="5">
        <v>39295</v>
      </c>
      <c r="B141" s="6">
        <v>19544883</v>
      </c>
      <c r="C141" s="6">
        <v>6.8</v>
      </c>
      <c r="D141" s="6">
        <v>142.5</v>
      </c>
      <c r="E141" s="6">
        <v>352</v>
      </c>
      <c r="F141" s="6">
        <v>31</v>
      </c>
      <c r="G141" s="6">
        <v>0</v>
      </c>
      <c r="H141" s="6">
        <v>1</v>
      </c>
      <c r="I141" s="6">
        <v>0</v>
      </c>
      <c r="J141" s="6">
        <v>0</v>
      </c>
      <c r="K141" s="6">
        <v>7723.3236008263002</v>
      </c>
      <c r="L141" s="6">
        <v>14786.135012292796</v>
      </c>
      <c r="M141" s="6">
        <v>82153.846153846142</v>
      </c>
      <c r="N141" s="7">
        <v>137.20572482890177</v>
      </c>
      <c r="O141" s="7">
        <v>139.15035913381516</v>
      </c>
      <c r="P141" s="9">
        <v>192.3</v>
      </c>
      <c r="Q141" s="9">
        <v>197.3</v>
      </c>
      <c r="R141" s="9">
        <v>16.8</v>
      </c>
      <c r="S141" s="9">
        <v>16.399999999999999</v>
      </c>
    </row>
    <row r="142" spans="1:19" x14ac:dyDescent="0.25">
      <c r="A142" s="5">
        <v>39326</v>
      </c>
      <c r="B142" s="6">
        <v>16060666</v>
      </c>
      <c r="C142" s="6">
        <v>19.2</v>
      </c>
      <c r="D142" s="6">
        <v>54.7</v>
      </c>
      <c r="E142" s="6">
        <v>304</v>
      </c>
      <c r="F142" s="6">
        <v>30</v>
      </c>
      <c r="G142" s="6">
        <v>1</v>
      </c>
      <c r="H142" s="6">
        <v>1</v>
      </c>
      <c r="I142" s="6">
        <v>0</v>
      </c>
      <c r="J142" s="6">
        <v>1</v>
      </c>
      <c r="K142" s="6">
        <v>7732</v>
      </c>
      <c r="L142" s="6">
        <v>14799.506929708816</v>
      </c>
      <c r="M142" s="6">
        <v>80923.076923076907</v>
      </c>
      <c r="N142" s="7">
        <v>137.19802173421806</v>
      </c>
      <c r="O142" s="7">
        <v>139.38017726511606</v>
      </c>
      <c r="P142" s="9">
        <v>194.2</v>
      </c>
      <c r="Q142" s="9">
        <v>198.6</v>
      </c>
      <c r="R142" s="9">
        <v>16.899999999999999</v>
      </c>
      <c r="S142" s="9">
        <v>16.399999999999999</v>
      </c>
    </row>
    <row r="143" spans="1:19" x14ac:dyDescent="0.25">
      <c r="A143" s="5">
        <v>39356</v>
      </c>
      <c r="B143" s="6">
        <v>14549269</v>
      </c>
      <c r="C143" s="6">
        <v>103</v>
      </c>
      <c r="D143" s="6">
        <v>20.6</v>
      </c>
      <c r="E143" s="6">
        <v>352</v>
      </c>
      <c r="F143" s="6">
        <v>31</v>
      </c>
      <c r="G143" s="6">
        <v>1</v>
      </c>
      <c r="H143" s="6">
        <v>0</v>
      </c>
      <c r="I143" s="6">
        <v>0</v>
      </c>
      <c r="J143" s="6">
        <v>1</v>
      </c>
      <c r="K143" s="6">
        <v>7739.6590773191774</v>
      </c>
      <c r="L143" s="6">
        <v>14812.890940087278</v>
      </c>
      <c r="M143" s="6">
        <v>79692.307692307673</v>
      </c>
      <c r="N143" s="7">
        <v>137.26851557865251</v>
      </c>
      <c r="O143" s="7">
        <v>139.61037495974546</v>
      </c>
      <c r="P143" s="9">
        <v>196.9</v>
      </c>
      <c r="Q143" s="9">
        <v>201.6</v>
      </c>
      <c r="R143" s="9">
        <v>16.5</v>
      </c>
      <c r="S143" s="9">
        <v>14.7</v>
      </c>
    </row>
    <row r="144" spans="1:19" x14ac:dyDescent="0.25">
      <c r="A144" s="5">
        <v>39387</v>
      </c>
      <c r="B144" s="6">
        <v>14298213</v>
      </c>
      <c r="C144" s="6">
        <v>385.4</v>
      </c>
      <c r="D144" s="6">
        <v>0</v>
      </c>
      <c r="E144" s="6">
        <v>352</v>
      </c>
      <c r="F144" s="6">
        <v>30</v>
      </c>
      <c r="G144" s="6">
        <v>1</v>
      </c>
      <c r="H144" s="6">
        <v>0</v>
      </c>
      <c r="I144" s="6">
        <v>0</v>
      </c>
      <c r="J144" s="6">
        <v>1</v>
      </c>
      <c r="K144" s="6">
        <v>7747.3257414807476</v>
      </c>
      <c r="L144" s="6">
        <v>14826.287054364515</v>
      </c>
      <c r="M144" s="6">
        <v>78461.538461538439</v>
      </c>
      <c r="N144" s="7">
        <v>137.33904564359537</v>
      </c>
      <c r="O144" s="7">
        <v>139.84095284458306</v>
      </c>
      <c r="P144" s="9">
        <v>199</v>
      </c>
      <c r="Q144" s="9">
        <v>202.7</v>
      </c>
      <c r="R144" s="9">
        <v>15.1</v>
      </c>
      <c r="S144" s="9">
        <v>13</v>
      </c>
    </row>
    <row r="145" spans="1:19" x14ac:dyDescent="0.25">
      <c r="A145" s="5">
        <v>39417</v>
      </c>
      <c r="B145" s="6">
        <v>16140952</v>
      </c>
      <c r="C145" s="6">
        <v>567.1</v>
      </c>
      <c r="D145" s="6">
        <v>0</v>
      </c>
      <c r="E145" s="6">
        <v>304</v>
      </c>
      <c r="F145" s="6">
        <v>31</v>
      </c>
      <c r="G145" s="6">
        <v>0</v>
      </c>
      <c r="H145" s="6">
        <v>0</v>
      </c>
      <c r="I145" s="6">
        <v>0</v>
      </c>
      <c r="J145" s="6">
        <v>0</v>
      </c>
      <c r="K145" s="6">
        <v>7755</v>
      </c>
      <c r="L145" s="6">
        <v>14839.695283486752</v>
      </c>
      <c r="M145" s="6">
        <v>77230.769230769205</v>
      </c>
      <c r="N145" s="7">
        <v>137.40961194765711</v>
      </c>
      <c r="O145" s="7">
        <v>140.07191154754381</v>
      </c>
      <c r="P145" s="9">
        <v>198.8</v>
      </c>
      <c r="Q145" s="9">
        <v>201.4</v>
      </c>
      <c r="R145" s="9">
        <v>14.3</v>
      </c>
      <c r="S145" s="9">
        <v>12.7</v>
      </c>
    </row>
    <row r="146" spans="1:19" x14ac:dyDescent="0.25">
      <c r="A146" s="5">
        <v>39448</v>
      </c>
      <c r="B146" s="6">
        <v>15813114</v>
      </c>
      <c r="C146" s="6">
        <v>562.4</v>
      </c>
      <c r="D146" s="6">
        <v>0</v>
      </c>
      <c r="E146" s="6">
        <v>352</v>
      </c>
      <c r="F146" s="6">
        <v>31</v>
      </c>
      <c r="G146" s="6">
        <v>0</v>
      </c>
      <c r="H146" s="6">
        <v>0</v>
      </c>
      <c r="I146" s="6">
        <v>0</v>
      </c>
      <c r="J146" s="6">
        <v>0</v>
      </c>
      <c r="K146" s="6">
        <v>7762.3264096477651</v>
      </c>
      <c r="L146" s="6">
        <v>14853.11563841011</v>
      </c>
      <c r="M146" s="6">
        <v>86785.009861932922</v>
      </c>
      <c r="N146" s="7">
        <v>137.13060610813258</v>
      </c>
      <c r="O146" s="7">
        <v>139.96642175819056</v>
      </c>
      <c r="P146" s="9">
        <v>200.2</v>
      </c>
      <c r="Q146" s="9">
        <v>199.2</v>
      </c>
      <c r="R146" s="9">
        <v>13.6</v>
      </c>
      <c r="S146" s="9">
        <v>13.7</v>
      </c>
    </row>
    <row r="147" spans="1:19" x14ac:dyDescent="0.25">
      <c r="A147" s="5">
        <v>39479</v>
      </c>
      <c r="B147" s="6">
        <v>15009236</v>
      </c>
      <c r="C147" s="6">
        <v>599.9</v>
      </c>
      <c r="D147" s="6">
        <v>0</v>
      </c>
      <c r="E147" s="6">
        <v>320</v>
      </c>
      <c r="F147" s="6">
        <v>29</v>
      </c>
      <c r="G147" s="6">
        <v>0</v>
      </c>
      <c r="H147" s="6">
        <v>0</v>
      </c>
      <c r="I147" s="6">
        <v>0</v>
      </c>
      <c r="J147" s="6">
        <v>0</v>
      </c>
      <c r="K147" s="6">
        <v>7769.6597408014395</v>
      </c>
      <c r="L147" s="6">
        <v>14866.548130100622</v>
      </c>
      <c r="M147" s="6">
        <v>96339.250493096639</v>
      </c>
      <c r="N147" s="7">
        <v>136.85216678107676</v>
      </c>
      <c r="O147" s="7">
        <v>139.86101141442734</v>
      </c>
      <c r="P147" s="9">
        <v>201.6</v>
      </c>
      <c r="Q147" s="9">
        <v>197.4</v>
      </c>
      <c r="R147" s="9">
        <v>13.4</v>
      </c>
      <c r="S147" s="9">
        <v>14.4</v>
      </c>
    </row>
    <row r="148" spans="1:19" x14ac:dyDescent="0.25">
      <c r="A148" s="5">
        <v>39508</v>
      </c>
      <c r="B148" s="6">
        <v>15088622</v>
      </c>
      <c r="C148" s="6">
        <v>548</v>
      </c>
      <c r="D148" s="6">
        <v>0</v>
      </c>
      <c r="E148" s="6">
        <v>304</v>
      </c>
      <c r="F148" s="6">
        <v>31</v>
      </c>
      <c r="G148" s="6">
        <v>1</v>
      </c>
      <c r="H148" s="6">
        <v>0</v>
      </c>
      <c r="I148" s="6">
        <v>1</v>
      </c>
      <c r="J148" s="6">
        <v>0</v>
      </c>
      <c r="K148" s="6">
        <v>7777</v>
      </c>
      <c r="L148" s="6">
        <v>14879.992769534234</v>
      </c>
      <c r="M148" s="6">
        <v>105893.49112426036</v>
      </c>
      <c r="N148" s="7">
        <v>136.57429281620412</v>
      </c>
      <c r="O148" s="7">
        <v>139.75568045642274</v>
      </c>
      <c r="P148" s="9">
        <v>203.4</v>
      </c>
      <c r="Q148" s="9">
        <v>196.8</v>
      </c>
      <c r="R148" s="9">
        <v>13.5</v>
      </c>
      <c r="S148" s="9">
        <v>15.3</v>
      </c>
    </row>
    <row r="149" spans="1:19" x14ac:dyDescent="0.25">
      <c r="A149" s="5">
        <v>39539</v>
      </c>
      <c r="B149" s="6">
        <v>13174997</v>
      </c>
      <c r="C149" s="6">
        <v>303.3</v>
      </c>
      <c r="D149" s="6">
        <v>0</v>
      </c>
      <c r="E149" s="6">
        <v>352</v>
      </c>
      <c r="F149" s="6">
        <v>30</v>
      </c>
      <c r="G149" s="6">
        <v>1</v>
      </c>
      <c r="H149" s="6">
        <v>0</v>
      </c>
      <c r="I149" s="6">
        <v>1</v>
      </c>
      <c r="J149" s="6">
        <v>0</v>
      </c>
      <c r="K149" s="6">
        <v>7769.3257629923601</v>
      </c>
      <c r="L149" s="6">
        <v>14893.44956769682</v>
      </c>
      <c r="M149" s="6">
        <v>115447.73175542407</v>
      </c>
      <c r="N149" s="7">
        <v>136.66171467607305</v>
      </c>
      <c r="O149" s="7">
        <v>139.65042882439042</v>
      </c>
      <c r="P149" s="9">
        <v>203.3</v>
      </c>
      <c r="Q149" s="9">
        <v>197.5</v>
      </c>
      <c r="R149" s="9">
        <v>14.2</v>
      </c>
      <c r="S149" s="9">
        <v>15.5</v>
      </c>
    </row>
    <row r="150" spans="1:19" x14ac:dyDescent="0.25">
      <c r="A150" s="5">
        <v>39569</v>
      </c>
      <c r="B150" s="6">
        <v>13308996</v>
      </c>
      <c r="C150" s="6">
        <v>192.7</v>
      </c>
      <c r="D150" s="6">
        <v>0</v>
      </c>
      <c r="E150" s="6">
        <v>336</v>
      </c>
      <c r="F150" s="6">
        <v>31</v>
      </c>
      <c r="G150" s="6">
        <v>1</v>
      </c>
      <c r="H150" s="6">
        <v>0</v>
      </c>
      <c r="I150" s="6">
        <v>1</v>
      </c>
      <c r="J150" s="6">
        <v>0</v>
      </c>
      <c r="K150" s="6">
        <v>7761.6590988166154</v>
      </c>
      <c r="L150" s="6">
        <v>14906.918535584189</v>
      </c>
      <c r="M150" s="6">
        <v>125001.97238658779</v>
      </c>
      <c r="N150" s="7">
        <v>136.74919249509378</v>
      </c>
      <c r="O150" s="7">
        <v>139.54525645858905</v>
      </c>
      <c r="P150" s="9">
        <v>201.8</v>
      </c>
      <c r="Q150" s="9">
        <v>198.8</v>
      </c>
      <c r="R150" s="9">
        <v>15.3</v>
      </c>
      <c r="S150" s="9">
        <v>16.5</v>
      </c>
    </row>
    <row r="151" spans="1:19" x14ac:dyDescent="0.25">
      <c r="A151" s="5">
        <v>39600</v>
      </c>
      <c r="B151" s="6">
        <v>15749084</v>
      </c>
      <c r="C151" s="6">
        <v>30.4</v>
      </c>
      <c r="D151" s="6">
        <v>62.5</v>
      </c>
      <c r="E151" s="6">
        <v>336</v>
      </c>
      <c r="F151" s="6">
        <v>30</v>
      </c>
      <c r="G151" s="6">
        <v>0</v>
      </c>
      <c r="H151" s="6">
        <v>0</v>
      </c>
      <c r="I151" s="6">
        <v>0</v>
      </c>
      <c r="J151" s="6">
        <v>0</v>
      </c>
      <c r="K151" s="6">
        <v>7754</v>
      </c>
      <c r="L151" s="6">
        <v>14920.399684202095</v>
      </c>
      <c r="M151" s="6">
        <v>134556.21301775149</v>
      </c>
      <c r="N151" s="7">
        <v>136.83672630908606</v>
      </c>
      <c r="O151" s="7">
        <v>139.44016329932234</v>
      </c>
      <c r="P151" s="9">
        <v>201.4</v>
      </c>
      <c r="Q151" s="9">
        <v>202.5</v>
      </c>
      <c r="R151" s="9">
        <v>15.5</v>
      </c>
      <c r="S151" s="9">
        <v>15.5</v>
      </c>
    </row>
    <row r="152" spans="1:19" x14ac:dyDescent="0.25">
      <c r="A152" s="5">
        <v>39630</v>
      </c>
      <c r="B152" s="6">
        <v>18099965</v>
      </c>
      <c r="C152" s="6">
        <v>0</v>
      </c>
      <c r="D152" s="6">
        <v>115.4</v>
      </c>
      <c r="E152" s="6">
        <v>352</v>
      </c>
      <c r="F152" s="6">
        <v>31</v>
      </c>
      <c r="G152" s="6">
        <v>0</v>
      </c>
      <c r="H152" s="6">
        <v>1</v>
      </c>
      <c r="I152" s="6">
        <v>0</v>
      </c>
      <c r="J152" s="6">
        <v>0</v>
      </c>
      <c r="K152" s="6">
        <v>7753.6666523361182</v>
      </c>
      <c r="L152" s="6">
        <v>14933.893024566245</v>
      </c>
      <c r="M152" s="6">
        <v>144110.45364891519</v>
      </c>
      <c r="N152" s="7">
        <v>136.57756847065025</v>
      </c>
      <c r="O152" s="7">
        <v>139.3351492869389</v>
      </c>
      <c r="P152" s="9">
        <v>201.1</v>
      </c>
      <c r="Q152" s="9">
        <v>204.9</v>
      </c>
      <c r="R152" s="9">
        <v>15.2</v>
      </c>
      <c r="S152" s="9">
        <v>15.2</v>
      </c>
    </row>
    <row r="153" spans="1:19" x14ac:dyDescent="0.25">
      <c r="A153" s="5">
        <v>39661</v>
      </c>
      <c r="B153" s="6">
        <v>17237511</v>
      </c>
      <c r="C153" s="6">
        <v>4.5</v>
      </c>
      <c r="D153" s="6">
        <v>85.7</v>
      </c>
      <c r="E153" s="6">
        <v>320</v>
      </c>
      <c r="F153" s="6">
        <v>31</v>
      </c>
      <c r="G153" s="6">
        <v>0</v>
      </c>
      <c r="H153" s="6">
        <v>1</v>
      </c>
      <c r="I153" s="6">
        <v>0</v>
      </c>
      <c r="J153" s="6">
        <v>0</v>
      </c>
      <c r="K153" s="6">
        <v>7753.3333190029898</v>
      </c>
      <c r="L153" s="6">
        <v>14947.398567702307</v>
      </c>
      <c r="M153" s="6">
        <v>153664.6942800789</v>
      </c>
      <c r="N153" s="7">
        <v>136.31890145647657</v>
      </c>
      <c r="O153" s="7">
        <v>139.23021436183228</v>
      </c>
      <c r="P153" s="9">
        <v>201</v>
      </c>
      <c r="Q153" s="9">
        <v>206</v>
      </c>
      <c r="R153" s="9">
        <v>15.7</v>
      </c>
      <c r="S153" s="9">
        <v>15.2</v>
      </c>
    </row>
    <row r="154" spans="1:19" x14ac:dyDescent="0.25">
      <c r="A154" s="5">
        <v>39692</v>
      </c>
      <c r="B154" s="6">
        <v>15286365</v>
      </c>
      <c r="C154" s="6">
        <v>38.6</v>
      </c>
      <c r="D154" s="6">
        <v>39.6</v>
      </c>
      <c r="E154" s="6">
        <v>336</v>
      </c>
      <c r="F154" s="6">
        <v>30</v>
      </c>
      <c r="G154" s="6">
        <v>1</v>
      </c>
      <c r="H154" s="6">
        <v>1</v>
      </c>
      <c r="I154" s="6">
        <v>0</v>
      </c>
      <c r="J154" s="6">
        <v>1</v>
      </c>
      <c r="K154" s="6">
        <v>7753</v>
      </c>
      <c r="L154" s="6">
        <v>14960.916324645921</v>
      </c>
      <c r="M154" s="6">
        <v>163218.9349112426</v>
      </c>
      <c r="N154" s="7">
        <v>136.06072433698307</v>
      </c>
      <c r="O154" s="7">
        <v>139.12535846444095</v>
      </c>
      <c r="P154" s="9">
        <v>200.1</v>
      </c>
      <c r="Q154" s="9">
        <v>203.6</v>
      </c>
      <c r="R154" s="9">
        <v>16</v>
      </c>
      <c r="S154" s="9">
        <v>15.4</v>
      </c>
    </row>
    <row r="155" spans="1:19" x14ac:dyDescent="0.25">
      <c r="A155" s="5">
        <v>39722</v>
      </c>
      <c r="B155" s="6">
        <v>13898432</v>
      </c>
      <c r="C155" s="6">
        <v>207.1</v>
      </c>
      <c r="D155" s="6">
        <v>0.4</v>
      </c>
      <c r="E155" s="6">
        <v>352</v>
      </c>
      <c r="F155" s="6">
        <v>31</v>
      </c>
      <c r="G155" s="6">
        <v>1</v>
      </c>
      <c r="H155" s="6">
        <v>0</v>
      </c>
      <c r="I155" s="6">
        <v>0</v>
      </c>
      <c r="J155" s="6">
        <v>1</v>
      </c>
      <c r="K155" s="6">
        <v>7767.9710721952924</v>
      </c>
      <c r="L155" s="6">
        <v>14974.446306442707</v>
      </c>
      <c r="M155" s="6">
        <v>172773.1755424063</v>
      </c>
      <c r="N155" s="7">
        <v>135.61709699709257</v>
      </c>
      <c r="O155" s="7">
        <v>139.02058153524823</v>
      </c>
      <c r="P155" s="9">
        <v>199.3</v>
      </c>
      <c r="Q155" s="9">
        <v>202.6</v>
      </c>
      <c r="R155" s="9">
        <v>17</v>
      </c>
      <c r="S155" s="9">
        <v>15.7</v>
      </c>
    </row>
    <row r="156" spans="1:19" x14ac:dyDescent="0.25">
      <c r="A156" s="5">
        <v>39753</v>
      </c>
      <c r="B156" s="6">
        <v>14105773</v>
      </c>
      <c r="C156" s="6">
        <v>407.1</v>
      </c>
      <c r="D156" s="6">
        <v>0</v>
      </c>
      <c r="E156" s="6">
        <v>304</v>
      </c>
      <c r="F156" s="6">
        <v>30</v>
      </c>
      <c r="G156" s="6">
        <v>1</v>
      </c>
      <c r="H156" s="6">
        <v>0</v>
      </c>
      <c r="I156" s="6">
        <v>0</v>
      </c>
      <c r="J156" s="6">
        <v>1</v>
      </c>
      <c r="K156" s="6">
        <v>7782.9710535873701</v>
      </c>
      <c r="L156" s="6">
        <v>14987.988524148273</v>
      </c>
      <c r="M156" s="6">
        <v>182327.41617357</v>
      </c>
      <c r="N156" s="7">
        <v>135.17491610853958</v>
      </c>
      <c r="O156" s="7">
        <v>138.91588351478222</v>
      </c>
      <c r="P156" s="9">
        <v>197.7</v>
      </c>
      <c r="Q156" s="9">
        <v>199.3</v>
      </c>
      <c r="R156" s="9">
        <v>17.8</v>
      </c>
      <c r="S156" s="9">
        <v>16.600000000000001</v>
      </c>
    </row>
    <row r="157" spans="1:19" x14ac:dyDescent="0.25">
      <c r="A157" s="5">
        <v>39783</v>
      </c>
      <c r="B157" s="6">
        <v>16041140</v>
      </c>
      <c r="C157" s="6">
        <v>589.29999999999995</v>
      </c>
      <c r="D157" s="6">
        <v>0</v>
      </c>
      <c r="E157" s="6">
        <v>336</v>
      </c>
      <c r="F157" s="6">
        <v>31</v>
      </c>
      <c r="G157" s="6">
        <v>0</v>
      </c>
      <c r="H157" s="6">
        <v>0</v>
      </c>
      <c r="I157" s="6">
        <v>0</v>
      </c>
      <c r="J157" s="6">
        <v>0</v>
      </c>
      <c r="K157" s="6">
        <v>7798</v>
      </c>
      <c r="L157" s="6">
        <v>15001.542988828227</v>
      </c>
      <c r="M157" s="6">
        <v>191881.65680473371</v>
      </c>
      <c r="N157" s="7">
        <v>134.73417695515519</v>
      </c>
      <c r="O157" s="7">
        <v>138.8112643436159</v>
      </c>
      <c r="P157" s="9">
        <v>197.8</v>
      </c>
      <c r="Q157" s="9">
        <v>198.1</v>
      </c>
      <c r="R157" s="9">
        <v>18.7</v>
      </c>
      <c r="S157" s="9">
        <v>18.100000000000001</v>
      </c>
    </row>
    <row r="158" spans="1:19" x14ac:dyDescent="0.25">
      <c r="A158" s="5">
        <v>39814</v>
      </c>
      <c r="B158" s="6">
        <v>16554529.999999998</v>
      </c>
      <c r="C158" s="6">
        <v>723.9</v>
      </c>
      <c r="D158" s="6">
        <v>0</v>
      </c>
      <c r="E158" s="6">
        <v>336</v>
      </c>
      <c r="F158" s="6">
        <v>31</v>
      </c>
      <c r="G158" s="6">
        <v>0</v>
      </c>
      <c r="H158" s="6">
        <v>0</v>
      </c>
      <c r="I158" s="6">
        <v>0</v>
      </c>
      <c r="J158" s="6">
        <v>0</v>
      </c>
      <c r="K158" s="6">
        <v>7799.999487267115</v>
      </c>
      <c r="L158" s="6">
        <v>15015.109711558183</v>
      </c>
      <c r="M158" s="6">
        <v>188720.3762706721</v>
      </c>
      <c r="N158" s="7">
        <v>133.8128838017825</v>
      </c>
      <c r="O158" s="7">
        <v>138.43555825854429</v>
      </c>
      <c r="P158" s="9">
        <v>196.5</v>
      </c>
      <c r="Q158" s="9">
        <v>194.2</v>
      </c>
      <c r="R158" s="9">
        <v>18.5</v>
      </c>
      <c r="S158" s="9">
        <v>19.2</v>
      </c>
    </row>
    <row r="159" spans="1:19" x14ac:dyDescent="0.25">
      <c r="A159" s="5">
        <v>39845</v>
      </c>
      <c r="B159" s="6">
        <v>13951250</v>
      </c>
      <c r="C159" s="6">
        <v>537</v>
      </c>
      <c r="D159" s="6">
        <v>0</v>
      </c>
      <c r="E159" s="6">
        <v>304</v>
      </c>
      <c r="F159" s="6">
        <v>28</v>
      </c>
      <c r="G159" s="6">
        <v>0</v>
      </c>
      <c r="H159" s="6">
        <v>0</v>
      </c>
      <c r="I159" s="6">
        <v>0</v>
      </c>
      <c r="J159" s="6">
        <v>0</v>
      </c>
      <c r="K159" s="6">
        <v>7801.9994872232946</v>
      </c>
      <c r="L159" s="6">
        <v>15028.688703423772</v>
      </c>
      <c r="M159" s="6">
        <v>185559.0957366105</v>
      </c>
      <c r="N159" s="7">
        <v>132.89789032005686</v>
      </c>
      <c r="O159" s="7">
        <v>138.06086905825526</v>
      </c>
      <c r="P159" s="9">
        <v>194</v>
      </c>
      <c r="Q159" s="9">
        <v>189.9</v>
      </c>
      <c r="R159" s="9">
        <v>19.8</v>
      </c>
      <c r="S159" s="9">
        <v>21.1</v>
      </c>
    </row>
    <row r="160" spans="1:19" x14ac:dyDescent="0.25">
      <c r="A160" s="5">
        <v>39873</v>
      </c>
      <c r="B160" s="6">
        <v>14481570</v>
      </c>
      <c r="C160" s="6">
        <v>509.1</v>
      </c>
      <c r="D160" s="6">
        <v>0</v>
      </c>
      <c r="E160" s="6">
        <v>352</v>
      </c>
      <c r="F160" s="6">
        <v>31</v>
      </c>
      <c r="G160" s="6">
        <v>1</v>
      </c>
      <c r="H160" s="6">
        <v>0</v>
      </c>
      <c r="I160" s="6">
        <v>1</v>
      </c>
      <c r="J160" s="6">
        <v>0</v>
      </c>
      <c r="K160" s="6">
        <v>7804</v>
      </c>
      <c r="L160" s="6">
        <v>15042.279975520649</v>
      </c>
      <c r="M160" s="6">
        <v>182397.8152025489</v>
      </c>
      <c r="N160" s="7">
        <v>131.98915343371885</v>
      </c>
      <c r="O160" s="7">
        <v>137.68719399045199</v>
      </c>
      <c r="P160" s="9">
        <v>190.6</v>
      </c>
      <c r="Q160" s="9">
        <v>185.8</v>
      </c>
      <c r="R160" s="9">
        <v>20.399999999999999</v>
      </c>
      <c r="S160" s="9">
        <v>22</v>
      </c>
    </row>
    <row r="161" spans="1:19" x14ac:dyDescent="0.25">
      <c r="A161" s="5">
        <v>39904</v>
      </c>
      <c r="B161" s="6">
        <v>13161080</v>
      </c>
      <c r="C161" s="6">
        <v>315.39999999999998</v>
      </c>
      <c r="D161" s="6">
        <v>0</v>
      </c>
      <c r="E161" s="6">
        <v>320</v>
      </c>
      <c r="F161" s="6">
        <v>30</v>
      </c>
      <c r="G161" s="6">
        <v>1</v>
      </c>
      <c r="H161" s="6">
        <v>0</v>
      </c>
      <c r="I161" s="6">
        <v>1</v>
      </c>
      <c r="J161" s="6">
        <v>0</v>
      </c>
      <c r="K161" s="6">
        <v>7822.290432095152</v>
      </c>
      <c r="L161" s="6">
        <v>15055.883538954506</v>
      </c>
      <c r="M161" s="6">
        <v>179236.53466848729</v>
      </c>
      <c r="N161" s="7">
        <v>131.51988287924658</v>
      </c>
      <c r="O161" s="7">
        <v>137.31453031028698</v>
      </c>
      <c r="P161" s="9">
        <v>186.1</v>
      </c>
      <c r="Q161" s="9">
        <v>181.5</v>
      </c>
      <c r="R161" s="9">
        <v>21.9</v>
      </c>
      <c r="S161" s="9">
        <v>23.1</v>
      </c>
    </row>
    <row r="162" spans="1:19" x14ac:dyDescent="0.25">
      <c r="A162" s="5">
        <v>39934</v>
      </c>
      <c r="B162" s="6">
        <v>13263096.673492307</v>
      </c>
      <c r="C162" s="6">
        <v>179.22499999999999</v>
      </c>
      <c r="D162" s="6">
        <v>0</v>
      </c>
      <c r="E162" s="6">
        <v>320</v>
      </c>
      <c r="F162" s="6">
        <v>31</v>
      </c>
      <c r="G162" s="6">
        <v>1</v>
      </c>
      <c r="H162" s="6">
        <v>0</v>
      </c>
      <c r="I162" s="6">
        <v>1</v>
      </c>
      <c r="J162" s="6">
        <v>0</v>
      </c>
      <c r="K162" s="6">
        <v>7840.6237319384109</v>
      </c>
      <c r="L162" s="6">
        <v>15069.499404841075</v>
      </c>
      <c r="M162" s="6">
        <v>176075.25413442569</v>
      </c>
      <c r="N162" s="7">
        <v>131.05228075621406</v>
      </c>
      <c r="O162" s="7">
        <v>136.94287528034204</v>
      </c>
      <c r="P162" s="9">
        <v>183.5</v>
      </c>
      <c r="Q162" s="9">
        <v>181.1</v>
      </c>
      <c r="R162" s="9">
        <v>21.8</v>
      </c>
      <c r="S162" s="9">
        <v>22.8</v>
      </c>
    </row>
    <row r="163" spans="1:19" x14ac:dyDescent="0.25">
      <c r="A163" s="5">
        <v>39965</v>
      </c>
      <c r="B163" s="6">
        <v>14180624.276246155</v>
      </c>
      <c r="C163" s="6">
        <v>66.8</v>
      </c>
      <c r="D163" s="6">
        <v>33</v>
      </c>
      <c r="E163" s="6">
        <v>352</v>
      </c>
      <c r="F163" s="6">
        <v>30</v>
      </c>
      <c r="G163" s="6">
        <v>0</v>
      </c>
      <c r="H163" s="6">
        <v>0</v>
      </c>
      <c r="I163" s="6">
        <v>0</v>
      </c>
      <c r="J163" s="6">
        <v>0</v>
      </c>
      <c r="K163" s="6">
        <v>7859</v>
      </c>
      <c r="L163" s="6">
        <v>15083.127584306145</v>
      </c>
      <c r="M163" s="6">
        <v>172913.97360036409</v>
      </c>
      <c r="N163" s="7">
        <v>130.58634113272666</v>
      </c>
      <c r="O163" s="7">
        <v>136.57222617060793</v>
      </c>
      <c r="P163" s="9">
        <v>183.4</v>
      </c>
      <c r="Q163" s="9">
        <v>184.3</v>
      </c>
      <c r="R163" s="9">
        <v>22.5</v>
      </c>
      <c r="S163" s="9">
        <v>22.5</v>
      </c>
    </row>
    <row r="164" spans="1:19" x14ac:dyDescent="0.25">
      <c r="A164" s="5">
        <v>39995</v>
      </c>
      <c r="B164" s="6">
        <v>16044762.08466154</v>
      </c>
      <c r="C164" s="6">
        <v>0.6</v>
      </c>
      <c r="D164" s="6">
        <v>56.8</v>
      </c>
      <c r="E164" s="6">
        <v>352</v>
      </c>
      <c r="F164" s="6">
        <v>31</v>
      </c>
      <c r="G164" s="6">
        <v>0</v>
      </c>
      <c r="H164" s="6">
        <v>1</v>
      </c>
      <c r="I164" s="6">
        <v>0</v>
      </c>
      <c r="J164" s="6">
        <v>0</v>
      </c>
      <c r="K164" s="6">
        <v>7847.9845676219338</v>
      </c>
      <c r="L164" s="6">
        <v>15096.768088485564</v>
      </c>
      <c r="M164" s="6">
        <v>169752.69306630248</v>
      </c>
      <c r="N164" s="7">
        <v>130.69991215470498</v>
      </c>
      <c r="O164" s="7">
        <v>136.20258025846454</v>
      </c>
      <c r="P164" s="9">
        <v>185.3</v>
      </c>
      <c r="Q164" s="9">
        <v>188.8</v>
      </c>
      <c r="R164" s="9">
        <v>21.8</v>
      </c>
      <c r="S164" s="9">
        <v>21.6</v>
      </c>
    </row>
    <row r="165" spans="1:19" x14ac:dyDescent="0.25">
      <c r="A165" s="5">
        <v>40026</v>
      </c>
      <c r="B165" s="6">
        <v>18366242.474953849</v>
      </c>
      <c r="C165" s="6">
        <v>3.9</v>
      </c>
      <c r="D165" s="6">
        <v>118.8</v>
      </c>
      <c r="E165" s="6">
        <v>320</v>
      </c>
      <c r="F165" s="6">
        <v>31</v>
      </c>
      <c r="G165" s="6">
        <v>0</v>
      </c>
      <c r="H165" s="6">
        <v>1</v>
      </c>
      <c r="I165" s="6">
        <v>0</v>
      </c>
      <c r="J165" s="6">
        <v>0</v>
      </c>
      <c r="K165" s="6">
        <v>7836.9845748354801</v>
      </c>
      <c r="L165" s="6">
        <v>15110.420928525249</v>
      </c>
      <c r="M165" s="6">
        <v>166591.41253224088</v>
      </c>
      <c r="N165" s="7">
        <v>130.81358194947163</v>
      </c>
      <c r="O165" s="7">
        <v>135.83393482866074</v>
      </c>
      <c r="P165" s="9">
        <v>187.7</v>
      </c>
      <c r="Q165" s="9">
        <v>192.7</v>
      </c>
      <c r="R165" s="9">
        <v>21</v>
      </c>
      <c r="S165" s="9">
        <v>20</v>
      </c>
    </row>
    <row r="166" spans="1:19" x14ac:dyDescent="0.25">
      <c r="A166" s="5">
        <v>40057</v>
      </c>
      <c r="B166" s="6">
        <v>14930878.169138461</v>
      </c>
      <c r="C166" s="6">
        <v>32.4</v>
      </c>
      <c r="D166" s="6">
        <v>30.7</v>
      </c>
      <c r="E166" s="6">
        <v>336</v>
      </c>
      <c r="F166" s="6">
        <v>30</v>
      </c>
      <c r="G166" s="6">
        <v>1</v>
      </c>
      <c r="H166" s="6">
        <v>1</v>
      </c>
      <c r="I166" s="6">
        <v>0</v>
      </c>
      <c r="J166" s="6">
        <v>1</v>
      </c>
      <c r="K166" s="6">
        <v>7826</v>
      </c>
      <c r="L166" s="6">
        <v>15124.0861155812</v>
      </c>
      <c r="M166" s="6">
        <v>163430.13199817928</v>
      </c>
      <c r="N166" s="7">
        <v>130.92735060292938</v>
      </c>
      <c r="O166" s="7">
        <v>135.46628717329455</v>
      </c>
      <c r="P166" s="9">
        <v>188.2</v>
      </c>
      <c r="Q166" s="9">
        <v>191.6</v>
      </c>
      <c r="R166" s="9">
        <v>21</v>
      </c>
      <c r="S166" s="9">
        <v>20.2</v>
      </c>
    </row>
    <row r="167" spans="1:19" x14ac:dyDescent="0.25">
      <c r="A167" s="5">
        <v>40087</v>
      </c>
      <c r="B167" s="6">
        <v>13943626.872169232</v>
      </c>
      <c r="C167" s="6">
        <v>241.2</v>
      </c>
      <c r="D167" s="6">
        <v>0</v>
      </c>
      <c r="E167" s="6">
        <v>336</v>
      </c>
      <c r="F167" s="6">
        <v>31</v>
      </c>
      <c r="G167" s="6">
        <v>1</v>
      </c>
      <c r="H167" s="6">
        <v>0</v>
      </c>
      <c r="I167" s="6">
        <v>0</v>
      </c>
      <c r="J167" s="6">
        <v>1</v>
      </c>
      <c r="K167" s="6">
        <v>7820.9968021141412</v>
      </c>
      <c r="L167" s="6">
        <v>15137.763660819504</v>
      </c>
      <c r="M167" s="6">
        <v>160268.85146411767</v>
      </c>
      <c r="N167" s="7">
        <v>131.64590507896409</v>
      </c>
      <c r="O167" s="7">
        <v>135.09963459179312</v>
      </c>
      <c r="P167" s="9">
        <v>189</v>
      </c>
      <c r="Q167" s="9">
        <v>192.3</v>
      </c>
      <c r="R167" s="9">
        <v>21.5</v>
      </c>
      <c r="S167" s="9">
        <v>19.899999999999999</v>
      </c>
    </row>
    <row r="168" spans="1:19" x14ac:dyDescent="0.25">
      <c r="A168" s="5">
        <v>40118</v>
      </c>
      <c r="B168" s="6">
        <v>13528583.634523079</v>
      </c>
      <c r="C168" s="6">
        <v>320.8</v>
      </c>
      <c r="D168" s="6">
        <v>0</v>
      </c>
      <c r="E168" s="6">
        <v>320</v>
      </c>
      <c r="F168" s="6">
        <v>30</v>
      </c>
      <c r="G168" s="6">
        <v>1</v>
      </c>
      <c r="H168" s="6">
        <v>0</v>
      </c>
      <c r="I168" s="6">
        <v>0</v>
      </c>
      <c r="J168" s="6">
        <v>1</v>
      </c>
      <c r="K168" s="6">
        <v>7815.9968027957611</v>
      </c>
      <c r="L168" s="6">
        <v>15151.453575416348</v>
      </c>
      <c r="M168" s="6">
        <v>157107.57093005607</v>
      </c>
      <c r="N168" s="7">
        <v>132.36840312013359</v>
      </c>
      <c r="O168" s="7">
        <v>134.733974390893</v>
      </c>
      <c r="P168" s="9">
        <v>189.5</v>
      </c>
      <c r="Q168" s="9">
        <v>191.3</v>
      </c>
      <c r="R168" s="9">
        <v>22.3</v>
      </c>
      <c r="S168" s="9">
        <v>20.7</v>
      </c>
    </row>
    <row r="169" spans="1:19" x14ac:dyDescent="0.25">
      <c r="A169" s="5">
        <v>40148</v>
      </c>
      <c r="B169" s="6">
        <v>15929136.64069231</v>
      </c>
      <c r="C169" s="6">
        <v>565.29999999999995</v>
      </c>
      <c r="D169" s="6">
        <v>0</v>
      </c>
      <c r="E169" s="6">
        <v>352</v>
      </c>
      <c r="F169" s="6">
        <v>31</v>
      </c>
      <c r="G169" s="6">
        <v>0</v>
      </c>
      <c r="H169" s="6">
        <v>0</v>
      </c>
      <c r="I169" s="6">
        <v>0</v>
      </c>
      <c r="J169" s="6">
        <v>0</v>
      </c>
      <c r="K169" s="6">
        <v>7811</v>
      </c>
      <c r="L169" s="6">
        <v>15165.155870558025</v>
      </c>
      <c r="M169" s="6">
        <v>153946.29039599447</v>
      </c>
      <c r="N169" s="7">
        <v>133.09486636948171</v>
      </c>
      <c r="O169" s="7">
        <v>134.36930388462019</v>
      </c>
      <c r="P169" s="9">
        <v>189.2</v>
      </c>
      <c r="Q169" s="9">
        <v>189.8</v>
      </c>
      <c r="R169" s="9">
        <v>22.7</v>
      </c>
      <c r="S169" s="9">
        <v>22</v>
      </c>
    </row>
    <row r="170" spans="1:19" x14ac:dyDescent="0.25">
      <c r="A170" s="5">
        <v>40179</v>
      </c>
      <c r="B170" s="6">
        <v>16055865.643200001</v>
      </c>
      <c r="C170" s="6">
        <v>653.29999999999995</v>
      </c>
      <c r="D170" s="6">
        <v>0</v>
      </c>
      <c r="E170" s="6">
        <v>320</v>
      </c>
      <c r="F170" s="6">
        <v>31</v>
      </c>
      <c r="G170" s="6">
        <v>0</v>
      </c>
      <c r="H170" s="6">
        <v>0</v>
      </c>
      <c r="I170" s="6">
        <v>0</v>
      </c>
      <c r="J170" s="6">
        <v>0</v>
      </c>
      <c r="K170" s="6">
        <v>7816.662560618639</v>
      </c>
      <c r="L170" s="6">
        <v>15178.870557440943</v>
      </c>
      <c r="M170" s="6">
        <v>157326.3482837902</v>
      </c>
      <c r="N170" s="7">
        <v>133.59024020281188</v>
      </c>
      <c r="O170" s="7">
        <v>134.70069483711632</v>
      </c>
      <c r="P170" s="9">
        <v>189.5</v>
      </c>
      <c r="Q170" s="9">
        <v>187.8</v>
      </c>
      <c r="R170" s="9">
        <v>23</v>
      </c>
      <c r="S170" s="9">
        <v>23.7</v>
      </c>
    </row>
    <row r="171" spans="1:19" x14ac:dyDescent="0.25">
      <c r="A171" s="5">
        <v>40210</v>
      </c>
      <c r="B171" s="6">
        <v>14086273.1338</v>
      </c>
      <c r="C171" s="6">
        <v>551.1</v>
      </c>
      <c r="D171" s="6">
        <v>0</v>
      </c>
      <c r="E171" s="6">
        <v>304</v>
      </c>
      <c r="F171" s="6">
        <v>28</v>
      </c>
      <c r="G171" s="6">
        <v>0</v>
      </c>
      <c r="H171" s="6">
        <v>0</v>
      </c>
      <c r="I171" s="6">
        <v>0</v>
      </c>
      <c r="J171" s="6">
        <v>0</v>
      </c>
      <c r="K171" s="6">
        <v>7822.3292262933228</v>
      </c>
      <c r="L171" s="6">
        <v>15192.597647271639</v>
      </c>
      <c r="M171" s="6">
        <v>160706.40617158593</v>
      </c>
      <c r="N171" s="7">
        <v>134.08745779797482</v>
      </c>
      <c r="O171" s="7">
        <v>135.03290308910141</v>
      </c>
      <c r="P171" s="9">
        <v>189.9</v>
      </c>
      <c r="Q171" s="9">
        <v>186.2</v>
      </c>
      <c r="R171" s="9">
        <v>22.7</v>
      </c>
      <c r="S171" s="9">
        <v>24.2</v>
      </c>
    </row>
    <row r="172" spans="1:19" x14ac:dyDescent="0.25">
      <c r="A172" s="5">
        <v>40238</v>
      </c>
      <c r="B172" s="6">
        <v>14104948</v>
      </c>
      <c r="C172" s="6">
        <v>434.7</v>
      </c>
      <c r="D172" s="6">
        <v>0</v>
      </c>
      <c r="E172" s="6">
        <v>368</v>
      </c>
      <c r="F172" s="6">
        <v>31</v>
      </c>
      <c r="G172" s="6">
        <v>1</v>
      </c>
      <c r="H172" s="6">
        <v>0</v>
      </c>
      <c r="I172" s="6">
        <v>1</v>
      </c>
      <c r="J172" s="6">
        <v>0</v>
      </c>
      <c r="K172" s="6">
        <v>7828</v>
      </c>
      <c r="L172" s="6">
        <v>15206.337151266782</v>
      </c>
      <c r="M172" s="6">
        <v>164086.46405938166</v>
      </c>
      <c r="N172" s="7">
        <v>134.58652601737916</v>
      </c>
      <c r="O172" s="7">
        <v>135.36593065625647</v>
      </c>
      <c r="P172" s="9">
        <v>191.5</v>
      </c>
      <c r="Q172" s="9">
        <v>186.9</v>
      </c>
      <c r="R172" s="9">
        <v>21.5</v>
      </c>
      <c r="S172" s="9">
        <v>23.3</v>
      </c>
    </row>
    <row r="173" spans="1:19" x14ac:dyDescent="0.25">
      <c r="A173" s="5">
        <v>40269</v>
      </c>
      <c r="B173" s="6">
        <v>12825361.5152</v>
      </c>
      <c r="C173" s="6">
        <v>253.2</v>
      </c>
      <c r="D173" s="6">
        <v>0</v>
      </c>
      <c r="E173" s="6">
        <v>320</v>
      </c>
      <c r="F173" s="6">
        <v>30</v>
      </c>
      <c r="G173" s="6">
        <v>1</v>
      </c>
      <c r="H173" s="6">
        <v>0</v>
      </c>
      <c r="I173" s="6">
        <v>1</v>
      </c>
      <c r="J173" s="6">
        <v>0</v>
      </c>
      <c r="K173" s="6">
        <v>7826.9998722262435</v>
      </c>
      <c r="L173" s="6">
        <v>15220.089080653186</v>
      </c>
      <c r="M173" s="6">
        <v>167466.52194717739</v>
      </c>
      <c r="N173" s="7">
        <v>134.78122904207251</v>
      </c>
      <c r="O173" s="7">
        <v>135.69977955923375</v>
      </c>
      <c r="P173" s="9">
        <v>192.6</v>
      </c>
      <c r="Q173" s="9">
        <v>187.7</v>
      </c>
      <c r="R173" s="9">
        <v>19.5</v>
      </c>
      <c r="S173" s="9">
        <v>20.8</v>
      </c>
    </row>
    <row r="174" spans="1:19" x14ac:dyDescent="0.25">
      <c r="A174" s="5">
        <v>40299</v>
      </c>
      <c r="B174" s="6">
        <v>14493142.5678</v>
      </c>
      <c r="C174" s="6">
        <v>129.4</v>
      </c>
      <c r="D174" s="6">
        <v>22.4</v>
      </c>
      <c r="E174" s="6">
        <v>320</v>
      </c>
      <c r="F174" s="6">
        <v>31</v>
      </c>
      <c r="G174" s="6">
        <v>1</v>
      </c>
      <c r="H174" s="6">
        <v>0</v>
      </c>
      <c r="I174" s="6">
        <v>1</v>
      </c>
      <c r="J174" s="6">
        <v>0</v>
      </c>
      <c r="K174" s="6">
        <v>7825.999872231685</v>
      </c>
      <c r="L174" s="6">
        <v>15233.853446667817</v>
      </c>
      <c r="M174" s="6">
        <v>170846.57983497312</v>
      </c>
      <c r="N174" s="7">
        <v>134.97621373885406</v>
      </c>
      <c r="O174" s="7">
        <v>136.03445182366895</v>
      </c>
      <c r="P174" s="9">
        <v>194.3</v>
      </c>
      <c r="Q174" s="9">
        <v>191.3</v>
      </c>
      <c r="R174" s="9">
        <v>18.7</v>
      </c>
      <c r="S174" s="9">
        <v>20</v>
      </c>
    </row>
    <row r="175" spans="1:19" x14ac:dyDescent="0.25">
      <c r="A175" s="5">
        <v>40330</v>
      </c>
      <c r="B175" s="6">
        <v>15819649.446600001</v>
      </c>
      <c r="C175" s="6">
        <v>15</v>
      </c>
      <c r="D175" s="6">
        <v>60.6</v>
      </c>
      <c r="E175" s="6">
        <v>352</v>
      </c>
      <c r="F175" s="6">
        <v>30</v>
      </c>
      <c r="G175" s="6">
        <v>0</v>
      </c>
      <c r="H175" s="6">
        <v>0</v>
      </c>
      <c r="I175" s="6">
        <v>0</v>
      </c>
      <c r="J175" s="6">
        <v>0</v>
      </c>
      <c r="K175" s="6">
        <v>7825</v>
      </c>
      <c r="L175" s="6">
        <v>15247.630260557804</v>
      </c>
      <c r="M175" s="6">
        <v>174226.63772276885</v>
      </c>
      <c r="N175" s="7">
        <v>135.1714805152119</v>
      </c>
      <c r="O175" s="7">
        <v>136.36994948019355</v>
      </c>
      <c r="P175" s="9">
        <v>195.9</v>
      </c>
      <c r="Q175" s="9">
        <v>196.7</v>
      </c>
      <c r="R175" s="9">
        <v>17.8</v>
      </c>
      <c r="S175" s="9">
        <v>17.8</v>
      </c>
    </row>
    <row r="176" spans="1:19" x14ac:dyDescent="0.25">
      <c r="A176" s="5">
        <v>40360</v>
      </c>
      <c r="B176" s="6">
        <v>20353876.040199999</v>
      </c>
      <c r="C176" s="6">
        <v>0</v>
      </c>
      <c r="D176" s="6">
        <v>172</v>
      </c>
      <c r="E176" s="6">
        <v>336</v>
      </c>
      <c r="F176" s="6">
        <v>31</v>
      </c>
      <c r="G176" s="6">
        <v>0</v>
      </c>
      <c r="H176" s="6">
        <v>1</v>
      </c>
      <c r="I176" s="6">
        <v>0</v>
      </c>
      <c r="J176" s="6">
        <v>0</v>
      </c>
      <c r="K176" s="6">
        <v>7830.3297023842388</v>
      </c>
      <c r="L176" s="6">
        <v>15261.419533580447</v>
      </c>
      <c r="M176" s="6">
        <v>177606.69561056458</v>
      </c>
      <c r="N176" s="7">
        <v>135.34262441686704</v>
      </c>
      <c r="O176" s="7">
        <v>136.70627456444714</v>
      </c>
      <c r="P176" s="9">
        <v>194.9</v>
      </c>
      <c r="Q176" s="9">
        <v>198.6</v>
      </c>
      <c r="R176" s="9">
        <v>19</v>
      </c>
      <c r="S176" s="9">
        <v>18.600000000000001</v>
      </c>
    </row>
    <row r="177" spans="1:19" x14ac:dyDescent="0.25">
      <c r="A177" s="5">
        <v>40391</v>
      </c>
      <c r="B177" s="6">
        <v>19599345.653399996</v>
      </c>
      <c r="C177" s="6">
        <v>0</v>
      </c>
      <c r="D177" s="6">
        <v>150.80000000000001</v>
      </c>
      <c r="E177" s="6">
        <v>336</v>
      </c>
      <c r="F177" s="6">
        <v>31</v>
      </c>
      <c r="G177" s="6">
        <v>0</v>
      </c>
      <c r="H177" s="6">
        <v>1</v>
      </c>
      <c r="I177" s="6">
        <v>0</v>
      </c>
      <c r="J177" s="6">
        <v>0</v>
      </c>
      <c r="K177" s="6">
        <v>7835.6630348933977</v>
      </c>
      <c r="L177" s="6">
        <v>15275.221277003227</v>
      </c>
      <c r="M177" s="6">
        <v>180986.75349836031</v>
      </c>
      <c r="N177" s="7">
        <v>135.51398500798186</v>
      </c>
      <c r="O177" s="7">
        <v>137.04342911708969</v>
      </c>
      <c r="P177" s="9">
        <v>192.5</v>
      </c>
      <c r="Q177" s="9">
        <v>197.7</v>
      </c>
      <c r="R177" s="9">
        <v>19.600000000000001</v>
      </c>
      <c r="S177" s="9">
        <v>18.7</v>
      </c>
    </row>
    <row r="178" spans="1:19" x14ac:dyDescent="0.25">
      <c r="A178" s="5">
        <v>40422</v>
      </c>
      <c r="B178" s="6">
        <v>14931787.017599998</v>
      </c>
      <c r="C178" s="6">
        <v>52.85</v>
      </c>
      <c r="D178" s="6">
        <v>40.200000000000003</v>
      </c>
      <c r="E178" s="6">
        <v>336</v>
      </c>
      <c r="F178" s="6">
        <v>30</v>
      </c>
      <c r="G178" s="6">
        <v>1</v>
      </c>
      <c r="H178" s="6">
        <v>1</v>
      </c>
      <c r="I178" s="6">
        <v>0</v>
      </c>
      <c r="J178" s="6">
        <v>1</v>
      </c>
      <c r="K178" s="6">
        <v>7841</v>
      </c>
      <c r="L178" s="6">
        <v>15289.035502103816</v>
      </c>
      <c r="M178" s="6">
        <v>184366.81138615604</v>
      </c>
      <c r="N178" s="7">
        <v>135.68556256291214</v>
      </c>
      <c r="O178" s="7">
        <v>137.381415183814</v>
      </c>
      <c r="P178" s="9">
        <v>189.5</v>
      </c>
      <c r="Q178" s="9">
        <v>193.1</v>
      </c>
      <c r="R178" s="9">
        <v>20.399999999999999</v>
      </c>
      <c r="S178" s="9">
        <v>19.8</v>
      </c>
    </row>
    <row r="179" spans="1:19" x14ac:dyDescent="0.25">
      <c r="A179" s="5">
        <v>40452</v>
      </c>
      <c r="B179" s="6">
        <v>13752321.7016</v>
      </c>
      <c r="C179" s="6">
        <v>175.2</v>
      </c>
      <c r="D179" s="6">
        <v>1.2</v>
      </c>
      <c r="E179" s="6">
        <v>320</v>
      </c>
      <c r="F179" s="6">
        <v>31</v>
      </c>
      <c r="G179" s="6">
        <v>1</v>
      </c>
      <c r="H179" s="6">
        <v>0</v>
      </c>
      <c r="I179" s="6">
        <v>0</v>
      </c>
      <c r="J179" s="6">
        <v>1</v>
      </c>
      <c r="K179" s="6">
        <v>7862.275552624069</v>
      </c>
      <c r="L179" s="6">
        <v>15302.862220170082</v>
      </c>
      <c r="M179" s="6">
        <v>187746.86927395177</v>
      </c>
      <c r="N179" s="7">
        <v>136.02035282391674</v>
      </c>
      <c r="O179" s="7">
        <v>137.72023481535814</v>
      </c>
      <c r="P179" s="9">
        <v>189.5</v>
      </c>
      <c r="Q179" s="9">
        <v>192.8</v>
      </c>
      <c r="R179" s="9">
        <v>20.100000000000001</v>
      </c>
      <c r="S179" s="9">
        <v>18.8</v>
      </c>
    </row>
    <row r="180" spans="1:19" x14ac:dyDescent="0.25">
      <c r="A180" s="5">
        <v>40483</v>
      </c>
      <c r="B180" s="6">
        <v>13896879.130009763</v>
      </c>
      <c r="C180" s="6">
        <v>346.05</v>
      </c>
      <c r="D180" s="6">
        <v>0</v>
      </c>
      <c r="E180" s="6">
        <v>336</v>
      </c>
      <c r="F180" s="6">
        <v>30</v>
      </c>
      <c r="G180" s="6">
        <v>1</v>
      </c>
      <c r="H180" s="6">
        <v>0</v>
      </c>
      <c r="I180" s="6">
        <v>0</v>
      </c>
      <c r="J180" s="6">
        <v>1</v>
      </c>
      <c r="K180" s="6">
        <v>7883.6088337444335</v>
      </c>
      <c r="L180" s="6">
        <v>15316.701442500103</v>
      </c>
      <c r="M180" s="6">
        <v>191126.9271617475</v>
      </c>
      <c r="N180" s="7">
        <v>136.35596914568083</v>
      </c>
      <c r="O180" s="7">
        <v>138.05989006751781</v>
      </c>
      <c r="P180" s="9">
        <v>190.8</v>
      </c>
      <c r="Q180" s="9">
        <v>192.8</v>
      </c>
      <c r="R180" s="9">
        <v>20.2</v>
      </c>
      <c r="S180" s="9">
        <v>18.399999999999999</v>
      </c>
    </row>
    <row r="181" spans="1:19" x14ac:dyDescent="0.25">
      <c r="A181" s="5">
        <v>40513</v>
      </c>
      <c r="B181" s="6">
        <v>16401684.807799999</v>
      </c>
      <c r="C181" s="6">
        <v>600.5</v>
      </c>
      <c r="D181" s="6">
        <v>0</v>
      </c>
      <c r="E181" s="6">
        <v>368</v>
      </c>
      <c r="F181" s="6">
        <v>31</v>
      </c>
      <c r="G181" s="6">
        <v>0</v>
      </c>
      <c r="H181" s="6">
        <v>0</v>
      </c>
      <c r="I181" s="6">
        <v>0</v>
      </c>
      <c r="J181" s="6">
        <v>0</v>
      </c>
      <c r="K181" s="6">
        <v>7905</v>
      </c>
      <c r="L181" s="6">
        <v>15330.553180402176</v>
      </c>
      <c r="M181" s="6">
        <v>194506.98504954323</v>
      </c>
      <c r="N181" s="7">
        <v>136.69241356642493</v>
      </c>
      <c r="O181" s="7">
        <v>138.40038300115881</v>
      </c>
      <c r="P181" s="9">
        <v>192.4</v>
      </c>
      <c r="Q181" s="9">
        <v>193.3</v>
      </c>
      <c r="R181" s="9">
        <v>20.3</v>
      </c>
      <c r="S181" s="9">
        <v>19.3</v>
      </c>
    </row>
    <row r="182" spans="1:19" x14ac:dyDescent="0.25">
      <c r="A182" s="5">
        <v>40544</v>
      </c>
      <c r="B182" s="6">
        <v>16212390</v>
      </c>
      <c r="C182" s="6">
        <v>678</v>
      </c>
      <c r="D182" s="6">
        <v>0</v>
      </c>
      <c r="E182" s="6">
        <v>336</v>
      </c>
      <c r="F182" s="6">
        <v>31</v>
      </c>
      <c r="G182" s="6">
        <v>0</v>
      </c>
      <c r="H182" s="6">
        <v>0</v>
      </c>
      <c r="I182" s="6">
        <v>0</v>
      </c>
      <c r="J182" s="6">
        <v>0</v>
      </c>
      <c r="K182" s="6">
        <v>7905.3333192785194</v>
      </c>
      <c r="L182" s="6">
        <v>15344.41744519482</v>
      </c>
      <c r="M182" s="6">
        <v>202081.2309393571</v>
      </c>
      <c r="N182" s="7">
        <v>137.00736077777947</v>
      </c>
      <c r="O182" s="7">
        <v>138.640283295465</v>
      </c>
      <c r="P182" s="9">
        <v>194.1</v>
      </c>
      <c r="Q182" s="9">
        <v>192.9</v>
      </c>
      <c r="R182" s="9">
        <v>20.7</v>
      </c>
      <c r="S182" s="9">
        <v>21.3</v>
      </c>
    </row>
    <row r="183" spans="1:19" x14ac:dyDescent="0.25">
      <c r="A183" s="5">
        <v>40575</v>
      </c>
      <c r="B183" s="6">
        <v>14504214</v>
      </c>
      <c r="C183" s="6">
        <v>578.5</v>
      </c>
      <c r="D183" s="6">
        <v>0</v>
      </c>
      <c r="E183" s="6">
        <v>304</v>
      </c>
      <c r="F183" s="6">
        <v>28</v>
      </c>
      <c r="G183" s="6">
        <v>0</v>
      </c>
      <c r="H183" s="6">
        <v>0</v>
      </c>
      <c r="I183" s="6">
        <v>0</v>
      </c>
      <c r="J183" s="6">
        <v>0</v>
      </c>
      <c r="K183" s="6">
        <v>7905.6666526116551</v>
      </c>
      <c r="L183" s="6">
        <v>15358.294248206796</v>
      </c>
      <c r="M183" s="6">
        <v>209655.47682917098</v>
      </c>
      <c r="N183" s="7">
        <v>137.32303364568912</v>
      </c>
      <c r="O183" s="7">
        <v>138.88059942786325</v>
      </c>
      <c r="P183" s="9">
        <v>194.8</v>
      </c>
      <c r="Q183" s="9">
        <v>191.2</v>
      </c>
      <c r="R183" s="9">
        <v>20.3</v>
      </c>
      <c r="S183" s="9">
        <v>22</v>
      </c>
    </row>
    <row r="184" spans="1:19" x14ac:dyDescent="0.25">
      <c r="A184" s="5">
        <v>40603</v>
      </c>
      <c r="B184" s="6">
        <v>15011830</v>
      </c>
      <c r="C184" s="6">
        <v>527.45000000000005</v>
      </c>
      <c r="D184" s="6">
        <v>0</v>
      </c>
      <c r="E184" s="6">
        <v>368</v>
      </c>
      <c r="F184" s="6">
        <v>31</v>
      </c>
      <c r="G184" s="6">
        <v>1</v>
      </c>
      <c r="H184" s="6">
        <v>0</v>
      </c>
      <c r="I184" s="6">
        <v>1</v>
      </c>
      <c r="J184" s="6">
        <v>0</v>
      </c>
      <c r="K184" s="6">
        <v>7906</v>
      </c>
      <c r="L184" s="6">
        <v>15372.183600777105</v>
      </c>
      <c r="M184" s="6">
        <v>217229.72271898485</v>
      </c>
      <c r="N184" s="7">
        <v>137.6394338421085</v>
      </c>
      <c r="O184" s="7">
        <v>139.12133211915852</v>
      </c>
      <c r="P184" s="9">
        <v>195.8</v>
      </c>
      <c r="Q184" s="9">
        <v>191.1</v>
      </c>
      <c r="R184" s="9">
        <v>20.3</v>
      </c>
      <c r="S184" s="9">
        <v>22.1</v>
      </c>
    </row>
    <row r="185" spans="1:19" x14ac:dyDescent="0.25">
      <c r="A185" s="5">
        <v>40634</v>
      </c>
      <c r="B185" s="6">
        <v>13577688</v>
      </c>
      <c r="C185" s="6">
        <v>342.6</v>
      </c>
      <c r="D185" s="6">
        <v>0</v>
      </c>
      <c r="E185" s="6">
        <v>320</v>
      </c>
      <c r="F185" s="6">
        <v>30</v>
      </c>
      <c r="G185" s="6">
        <v>1</v>
      </c>
      <c r="H185" s="6">
        <v>0</v>
      </c>
      <c r="I185" s="6">
        <v>1</v>
      </c>
      <c r="J185" s="6">
        <v>0</v>
      </c>
      <c r="K185" s="6">
        <v>7914.9897740110964</v>
      </c>
      <c r="L185" s="6">
        <v>15386.085514255008</v>
      </c>
      <c r="M185" s="6">
        <v>224803.96860879872</v>
      </c>
      <c r="N185" s="7">
        <v>137.5704955483736</v>
      </c>
      <c r="O185" s="7">
        <v>139.36248209140518</v>
      </c>
      <c r="P185" s="9">
        <v>197.1</v>
      </c>
      <c r="Q185" s="9">
        <v>191.8</v>
      </c>
      <c r="R185" s="9">
        <v>19.5</v>
      </c>
      <c r="S185" s="9">
        <v>20.9</v>
      </c>
    </row>
    <row r="186" spans="1:19" x14ac:dyDescent="0.25">
      <c r="A186" s="5">
        <v>40664</v>
      </c>
      <c r="B186" s="6">
        <v>13979286</v>
      </c>
      <c r="C186" s="6">
        <v>187.1</v>
      </c>
      <c r="D186" s="6">
        <v>4.0999999999999996</v>
      </c>
      <c r="E186" s="6">
        <v>336</v>
      </c>
      <c r="F186" s="6">
        <v>31</v>
      </c>
      <c r="G186" s="6">
        <v>1</v>
      </c>
      <c r="H186" s="6">
        <v>0</v>
      </c>
      <c r="I186" s="6">
        <v>1</v>
      </c>
      <c r="J186" s="6">
        <v>0</v>
      </c>
      <c r="K186" s="6">
        <v>7923.9897701366344</v>
      </c>
      <c r="L186" s="6">
        <v>15400</v>
      </c>
      <c r="M186" s="6">
        <v>232378.21449861259</v>
      </c>
      <c r="N186" s="7">
        <v>137.50159178317611</v>
      </c>
      <c r="O186" s="7">
        <v>139.60405006790918</v>
      </c>
      <c r="P186" s="9">
        <v>197.2</v>
      </c>
      <c r="Q186" s="9">
        <v>194.5</v>
      </c>
      <c r="R186" s="9">
        <v>19.3</v>
      </c>
      <c r="S186" s="9">
        <v>19.600000000000001</v>
      </c>
    </row>
    <row r="187" spans="1:19" x14ac:dyDescent="0.25">
      <c r="A187" s="5">
        <v>40695</v>
      </c>
      <c r="B187" s="6">
        <v>15645311</v>
      </c>
      <c r="C187" s="6">
        <v>21.9</v>
      </c>
      <c r="D187" s="6">
        <v>41.8</v>
      </c>
      <c r="E187" s="6">
        <v>352</v>
      </c>
      <c r="F187" s="6">
        <v>30</v>
      </c>
      <c r="G187" s="6">
        <v>0</v>
      </c>
      <c r="H187" s="6">
        <v>0</v>
      </c>
      <c r="I187" s="6">
        <v>0</v>
      </c>
      <c r="J187" s="6">
        <v>0</v>
      </c>
      <c r="K187" s="6">
        <v>7933</v>
      </c>
      <c r="L187" s="6">
        <v>15413.927069381924</v>
      </c>
      <c r="M187" s="6">
        <v>239952.46038842647</v>
      </c>
      <c r="N187" s="7">
        <v>137.43272252922205</v>
      </c>
      <c r="O187" s="7">
        <v>139.84603677323028</v>
      </c>
      <c r="P187" s="9">
        <v>197.3</v>
      </c>
      <c r="Q187" s="9">
        <v>198.5</v>
      </c>
      <c r="R187" s="9">
        <v>18.5</v>
      </c>
      <c r="S187" s="9">
        <v>17.3</v>
      </c>
    </row>
    <row r="188" spans="1:19" x14ac:dyDescent="0.25">
      <c r="A188" s="5">
        <v>40725</v>
      </c>
      <c r="B188" s="6">
        <v>21281346</v>
      </c>
      <c r="C188" s="6">
        <v>0</v>
      </c>
      <c r="D188" s="6">
        <v>196.9</v>
      </c>
      <c r="E188" s="6">
        <v>320</v>
      </c>
      <c r="F188" s="6">
        <v>31</v>
      </c>
      <c r="G188" s="6">
        <v>0</v>
      </c>
      <c r="H188" s="6">
        <v>1</v>
      </c>
      <c r="I188" s="6">
        <v>0</v>
      </c>
      <c r="J188" s="6">
        <v>0</v>
      </c>
      <c r="K188" s="6">
        <v>7952.9497885182063</v>
      </c>
      <c r="L188" s="6">
        <v>15427.866733780833</v>
      </c>
      <c r="M188" s="6">
        <v>247526.70627824034</v>
      </c>
      <c r="N188" s="7">
        <v>137.86447415744806</v>
      </c>
      <c r="O188" s="7">
        <v>140.08844293318413</v>
      </c>
      <c r="P188" s="9">
        <v>196.7</v>
      </c>
      <c r="Q188" s="9">
        <v>201.2</v>
      </c>
      <c r="R188" s="9">
        <v>18.100000000000001</v>
      </c>
      <c r="S188" s="9">
        <v>16.5</v>
      </c>
    </row>
    <row r="189" spans="1:19" x14ac:dyDescent="0.25">
      <c r="A189" s="5">
        <v>40756</v>
      </c>
      <c r="B189" s="6">
        <v>19350665</v>
      </c>
      <c r="C189" s="6">
        <v>0</v>
      </c>
      <c r="D189" s="6">
        <v>146.30000000000001</v>
      </c>
      <c r="E189" s="6">
        <v>352</v>
      </c>
      <c r="F189" s="6">
        <v>31</v>
      </c>
      <c r="G189" s="6">
        <v>0</v>
      </c>
      <c r="H189" s="6">
        <v>1</v>
      </c>
      <c r="I189" s="6">
        <v>0</v>
      </c>
      <c r="J189" s="6">
        <v>0</v>
      </c>
      <c r="K189" s="6">
        <v>7972.9497464631013</v>
      </c>
      <c r="L189" s="6">
        <v>15441.819004587094</v>
      </c>
      <c r="M189" s="6">
        <v>255100.95216805421</v>
      </c>
      <c r="N189" s="7">
        <v>138.29758215455803</v>
      </c>
      <c r="O189" s="7">
        <v>140.33126927484452</v>
      </c>
      <c r="P189" s="9">
        <v>197.1</v>
      </c>
      <c r="Q189" s="9">
        <v>202.6</v>
      </c>
      <c r="R189" s="9">
        <v>17.7</v>
      </c>
      <c r="S189" s="9">
        <v>16.600000000000001</v>
      </c>
    </row>
    <row r="190" spans="1:19" x14ac:dyDescent="0.25">
      <c r="A190" s="5">
        <v>40787</v>
      </c>
      <c r="B190" s="6">
        <v>15682160</v>
      </c>
      <c r="C190" s="6">
        <v>26.9</v>
      </c>
      <c r="D190" s="6">
        <v>39.9</v>
      </c>
      <c r="E190" s="6">
        <v>336</v>
      </c>
      <c r="F190" s="6">
        <v>30</v>
      </c>
      <c r="G190" s="6">
        <v>1</v>
      </c>
      <c r="H190" s="6">
        <v>1</v>
      </c>
      <c r="I190" s="6">
        <v>0</v>
      </c>
      <c r="J190" s="6">
        <v>1</v>
      </c>
      <c r="K190" s="6">
        <v>7993</v>
      </c>
      <c r="L190" s="6">
        <v>15455.78389320138</v>
      </c>
      <c r="M190" s="6">
        <v>262675.19805786805</v>
      </c>
      <c r="N190" s="7">
        <v>138.73205078165122</v>
      </c>
      <c r="O190" s="7">
        <v>140.57451652654552</v>
      </c>
      <c r="P190" s="9">
        <v>198.2</v>
      </c>
      <c r="Q190" s="9">
        <v>202.2</v>
      </c>
      <c r="R190" s="9">
        <v>17.600000000000001</v>
      </c>
      <c r="S190" s="9">
        <v>16.899999999999999</v>
      </c>
    </row>
    <row r="191" spans="1:19" x14ac:dyDescent="0.25">
      <c r="A191" s="5">
        <v>40817</v>
      </c>
      <c r="B191" s="6">
        <v>14357374</v>
      </c>
      <c r="C191" s="6">
        <v>185.7</v>
      </c>
      <c r="D191" s="6">
        <v>4.2</v>
      </c>
      <c r="E191" s="6">
        <v>320</v>
      </c>
      <c r="F191" s="6">
        <v>31</v>
      </c>
      <c r="G191" s="6">
        <v>1</v>
      </c>
      <c r="H191" s="6">
        <v>0</v>
      </c>
      <c r="I191" s="6">
        <v>0</v>
      </c>
      <c r="J191" s="6">
        <v>1</v>
      </c>
      <c r="K191" s="6">
        <v>8014.2766465614968</v>
      </c>
      <c r="L191" s="6">
        <v>15469.761411034668</v>
      </c>
      <c r="M191" s="6">
        <v>270249.44394768192</v>
      </c>
      <c r="N191" s="7">
        <v>139.03184005384679</v>
      </c>
      <c r="O191" s="7">
        <v>140.81818541788368</v>
      </c>
      <c r="P191" s="9">
        <v>197.9</v>
      </c>
      <c r="Q191" s="9">
        <v>201.5</v>
      </c>
      <c r="R191" s="9">
        <v>17.2</v>
      </c>
      <c r="S191" s="9">
        <v>15.7</v>
      </c>
    </row>
    <row r="192" spans="1:19" x14ac:dyDescent="0.25">
      <c r="A192" s="5">
        <v>40848</v>
      </c>
      <c r="B192" s="6">
        <v>13709644</v>
      </c>
      <c r="C192" s="6">
        <v>284.89999999999998</v>
      </c>
      <c r="D192" s="6">
        <v>0</v>
      </c>
      <c r="E192" s="6">
        <v>352</v>
      </c>
      <c r="F192" s="6">
        <v>30</v>
      </c>
      <c r="G192" s="6">
        <v>1</v>
      </c>
      <c r="H192" s="6">
        <v>0</v>
      </c>
      <c r="I192" s="6">
        <v>0</v>
      </c>
      <c r="J192" s="6">
        <v>1</v>
      </c>
      <c r="K192" s="6">
        <v>8035.6099296410594</v>
      </c>
      <c r="L192" s="6">
        <v>15483.751569508257</v>
      </c>
      <c r="M192" s="6">
        <v>277823.6898374958</v>
      </c>
      <c r="N192" s="7">
        <v>139.33227714756032</v>
      </c>
      <c r="O192" s="7">
        <v>141.06227667972024</v>
      </c>
      <c r="P192" s="9">
        <v>196.9</v>
      </c>
      <c r="Q192" s="9">
        <v>199.2</v>
      </c>
      <c r="R192" s="9">
        <v>16.100000000000001</v>
      </c>
      <c r="S192" s="9">
        <v>14.1</v>
      </c>
    </row>
    <row r="193" spans="1:19" x14ac:dyDescent="0.25">
      <c r="A193" s="5">
        <v>40878</v>
      </c>
      <c r="B193" s="6">
        <v>15324444</v>
      </c>
      <c r="C193" s="6">
        <v>463.7</v>
      </c>
      <c r="D193" s="6">
        <v>0</v>
      </c>
      <c r="E193" s="6">
        <v>336</v>
      </c>
      <c r="F193" s="6">
        <v>31</v>
      </c>
      <c r="G193" s="6">
        <v>0</v>
      </c>
      <c r="H193" s="6">
        <v>0</v>
      </c>
      <c r="I193" s="6">
        <v>0</v>
      </c>
      <c r="J193" s="6">
        <v>0</v>
      </c>
      <c r="K193" s="6">
        <v>8057</v>
      </c>
      <c r="L193" s="6">
        <v>15497.754380053777</v>
      </c>
      <c r="M193" s="6">
        <v>285397.93572730967</v>
      </c>
      <c r="N193" s="7">
        <v>139.63336346268412</v>
      </c>
      <c r="O193" s="7">
        <v>141.30679104418314</v>
      </c>
      <c r="P193" s="9">
        <v>195.8</v>
      </c>
      <c r="Q193" s="9">
        <v>196.9</v>
      </c>
      <c r="R193" s="9">
        <v>15.7</v>
      </c>
      <c r="S193" s="9">
        <v>14.4</v>
      </c>
    </row>
    <row r="194" spans="1:19" x14ac:dyDescent="0.25">
      <c r="A194" s="5">
        <v>40909</v>
      </c>
      <c r="B194" s="6">
        <v>15683383.130000001</v>
      </c>
      <c r="C194" s="6">
        <v>554.40000000000009</v>
      </c>
      <c r="D194" s="6">
        <v>0</v>
      </c>
      <c r="E194" s="6">
        <v>336</v>
      </c>
      <c r="F194" s="6">
        <v>31</v>
      </c>
      <c r="G194" s="6">
        <v>0</v>
      </c>
      <c r="H194" s="6">
        <v>0</v>
      </c>
      <c r="I194" s="6">
        <v>0</v>
      </c>
      <c r="J194" s="6">
        <v>0</v>
      </c>
      <c r="K194" s="6">
        <v>8059.9988836516131</v>
      </c>
      <c r="L194" s="6">
        <v>15511.769854113194</v>
      </c>
      <c r="M194" s="6">
        <v>287783.63792310818</v>
      </c>
      <c r="N194" s="7">
        <v>139.89027388797086</v>
      </c>
      <c r="O194" s="7">
        <v>141.54017069810607</v>
      </c>
      <c r="P194" s="9">
        <v>195.6</v>
      </c>
      <c r="Q194" s="9">
        <v>194.7</v>
      </c>
      <c r="R194" s="9">
        <v>15.4</v>
      </c>
      <c r="S194" s="9">
        <v>15.9</v>
      </c>
    </row>
    <row r="195" spans="1:19" x14ac:dyDescent="0.25">
      <c r="A195" s="5">
        <v>40940</v>
      </c>
      <c r="B195" s="6">
        <v>14321958.209999999</v>
      </c>
      <c r="C195" s="6">
        <v>482.39999999999992</v>
      </c>
      <c r="D195" s="6">
        <v>0</v>
      </c>
      <c r="E195" s="6">
        <v>320</v>
      </c>
      <c r="F195" s="6">
        <v>29</v>
      </c>
      <c r="G195" s="6">
        <v>0</v>
      </c>
      <c r="H195" s="6">
        <v>0</v>
      </c>
      <c r="I195" s="6">
        <v>0</v>
      </c>
      <c r="J195" s="6">
        <v>0</v>
      </c>
      <c r="K195" s="6">
        <v>8062.9988835131253</v>
      </c>
      <c r="L195" s="6">
        <v>15525.798003138822</v>
      </c>
      <c r="M195" s="6">
        <v>290169.34011890669</v>
      </c>
      <c r="N195" s="7">
        <v>140.14765700090894</v>
      </c>
      <c r="O195" s="7">
        <v>141.77393579750165</v>
      </c>
      <c r="P195" s="9">
        <v>197.1</v>
      </c>
      <c r="Q195" s="9">
        <v>193.9</v>
      </c>
      <c r="R195" s="9">
        <v>16.2</v>
      </c>
      <c r="S195" s="9">
        <v>17.899999999999999</v>
      </c>
    </row>
    <row r="196" spans="1:19" x14ac:dyDescent="0.25">
      <c r="A196" s="5">
        <v>40969</v>
      </c>
      <c r="B196" s="6">
        <v>14031795.34</v>
      </c>
      <c r="C196" s="6">
        <v>366.69999999999993</v>
      </c>
      <c r="D196" s="6">
        <v>0</v>
      </c>
      <c r="E196" s="6">
        <v>352</v>
      </c>
      <c r="F196" s="6">
        <v>31</v>
      </c>
      <c r="G196" s="6">
        <v>1</v>
      </c>
      <c r="H196" s="6">
        <v>0</v>
      </c>
      <c r="I196" s="6">
        <v>1</v>
      </c>
      <c r="J196" s="6">
        <v>0</v>
      </c>
      <c r="K196" s="6">
        <v>8066</v>
      </c>
      <c r="L196" s="6">
        <v>15539.83883859333</v>
      </c>
      <c r="M196" s="6">
        <v>292555.04231470521</v>
      </c>
      <c r="N196" s="7">
        <v>140.40551367119292</v>
      </c>
      <c r="O196" s="7">
        <v>142.00808697896443</v>
      </c>
      <c r="P196" s="9">
        <v>197.9</v>
      </c>
      <c r="Q196" s="9">
        <v>193.3</v>
      </c>
      <c r="R196" s="9">
        <v>16</v>
      </c>
      <c r="S196" s="9">
        <v>18</v>
      </c>
    </row>
    <row r="197" spans="1:19" x14ac:dyDescent="0.25">
      <c r="A197" s="5">
        <v>41000</v>
      </c>
      <c r="B197" s="6">
        <v>13273337.119999999</v>
      </c>
      <c r="C197" s="6">
        <v>296.29999999999995</v>
      </c>
      <c r="D197" s="6">
        <v>0</v>
      </c>
      <c r="E197" s="6">
        <v>320</v>
      </c>
      <c r="F197" s="6">
        <v>30</v>
      </c>
      <c r="G197" s="6">
        <v>1</v>
      </c>
      <c r="H197" s="6">
        <v>0</v>
      </c>
      <c r="I197" s="6">
        <v>1</v>
      </c>
      <c r="J197" s="6">
        <v>0</v>
      </c>
      <c r="K197" s="6">
        <v>8072.6611641471818</v>
      </c>
      <c r="L197" s="6">
        <v>15553.892371949758</v>
      </c>
      <c r="M197" s="6">
        <v>294940.74451050372</v>
      </c>
      <c r="N197" s="7">
        <v>140.64698888774635</v>
      </c>
      <c r="O197" s="7">
        <v>142.24262488014034</v>
      </c>
      <c r="P197" s="9">
        <v>199.1</v>
      </c>
      <c r="Q197" s="9">
        <v>194.5</v>
      </c>
      <c r="R197" s="9">
        <v>16.7</v>
      </c>
      <c r="S197" s="9">
        <v>18.2</v>
      </c>
    </row>
    <row r="198" spans="1:19" x14ac:dyDescent="0.25">
      <c r="A198" s="5">
        <v>41030</v>
      </c>
      <c r="B198" s="6">
        <v>14803180.68</v>
      </c>
      <c r="C198" s="6">
        <v>99.499999999999957</v>
      </c>
      <c r="D198" s="6">
        <v>22.400000000000002</v>
      </c>
      <c r="E198" s="6">
        <v>352</v>
      </c>
      <c r="F198" s="6">
        <v>31</v>
      </c>
      <c r="G198" s="6">
        <v>1</v>
      </c>
      <c r="H198" s="6">
        <v>0</v>
      </c>
      <c r="I198" s="6">
        <v>1</v>
      </c>
      <c r="J198" s="6">
        <v>0</v>
      </c>
      <c r="K198" s="6">
        <v>8079.3278292995456</v>
      </c>
      <c r="L198" s="6">
        <v>15567.958614691519</v>
      </c>
      <c r="M198" s="6">
        <v>297326.44670630223</v>
      </c>
      <c r="N198" s="7">
        <v>140.88887940337659</v>
      </c>
      <c r="O198" s="7">
        <v>142.47755013972844</v>
      </c>
      <c r="P198" s="9">
        <v>201.5</v>
      </c>
      <c r="Q198" s="9">
        <v>200.2</v>
      </c>
      <c r="R198" s="9">
        <v>16.8</v>
      </c>
      <c r="S198" s="9">
        <v>17.5</v>
      </c>
    </row>
    <row r="199" spans="1:19" x14ac:dyDescent="0.25">
      <c r="A199" s="5">
        <v>41061</v>
      </c>
      <c r="B199" s="6">
        <v>17013300.510000002</v>
      </c>
      <c r="C199" s="6">
        <v>18.899999999999999</v>
      </c>
      <c r="D199" s="6">
        <v>105.60000000000001</v>
      </c>
      <c r="E199" s="6">
        <v>336</v>
      </c>
      <c r="F199" s="6">
        <v>30</v>
      </c>
      <c r="G199" s="6">
        <v>0</v>
      </c>
      <c r="H199" s="6">
        <v>0</v>
      </c>
      <c r="I199" s="6">
        <v>0</v>
      </c>
      <c r="J199" s="6">
        <v>0</v>
      </c>
      <c r="K199" s="6">
        <v>8086</v>
      </c>
      <c r="L199" s="6">
        <v>15582.037578312409</v>
      </c>
      <c r="M199" s="6">
        <v>299712.14890210074</v>
      </c>
      <c r="N199" s="7">
        <v>141.13118593233222</v>
      </c>
      <c r="O199" s="7">
        <v>142.71286339748261</v>
      </c>
      <c r="P199" s="9">
        <v>203.2</v>
      </c>
      <c r="Q199" s="9">
        <v>206.2</v>
      </c>
      <c r="R199" s="9">
        <v>17.8</v>
      </c>
      <c r="S199" s="9">
        <v>16.899999999999999</v>
      </c>
    </row>
    <row r="200" spans="1:19" x14ac:dyDescent="0.25">
      <c r="A200" s="5">
        <v>41091</v>
      </c>
      <c r="B200" s="6">
        <v>21387559.02</v>
      </c>
      <c r="C200" s="6">
        <v>0</v>
      </c>
      <c r="D200" s="6">
        <v>203.49999999999997</v>
      </c>
      <c r="E200" s="6">
        <v>336</v>
      </c>
      <c r="F200" s="6">
        <v>31</v>
      </c>
      <c r="G200" s="6">
        <v>0</v>
      </c>
      <c r="H200" s="6">
        <v>1</v>
      </c>
      <c r="I200" s="6">
        <v>0</v>
      </c>
      <c r="J200" s="6">
        <v>0</v>
      </c>
      <c r="K200" s="6">
        <v>8101.304348562614</v>
      </c>
      <c r="L200" s="6">
        <v>15596.129274316623</v>
      </c>
      <c r="M200" s="6">
        <v>302097.85109789926</v>
      </c>
      <c r="N200" s="7">
        <v>141.20968195348144</v>
      </c>
      <c r="O200" s="7">
        <v>142.94856529421338</v>
      </c>
      <c r="P200" s="9">
        <v>204.8</v>
      </c>
      <c r="Q200" s="9">
        <v>209.9</v>
      </c>
      <c r="R200" s="9">
        <v>18.399999999999999</v>
      </c>
      <c r="S200" s="9">
        <v>17.399999999999999</v>
      </c>
    </row>
    <row r="201" spans="1:19" x14ac:dyDescent="0.25">
      <c r="A201" s="5">
        <v>41122</v>
      </c>
      <c r="B201" s="6">
        <v>19560921.699999999</v>
      </c>
      <c r="C201" s="6">
        <v>0</v>
      </c>
      <c r="D201" s="6">
        <v>148.69999999999999</v>
      </c>
      <c r="E201" s="6">
        <v>352</v>
      </c>
      <c r="F201" s="6">
        <v>31</v>
      </c>
      <c r="G201" s="6">
        <v>0</v>
      </c>
      <c r="H201" s="6">
        <v>1</v>
      </c>
      <c r="I201" s="6">
        <v>0</v>
      </c>
      <c r="J201" s="6">
        <v>0</v>
      </c>
      <c r="K201" s="6">
        <v>8116.6376636210143</v>
      </c>
      <c r="L201" s="6">
        <v>15610.233714218757</v>
      </c>
      <c r="M201" s="6">
        <v>304483.55329369777</v>
      </c>
      <c r="N201" s="7">
        <v>141.28822163348107</v>
      </c>
      <c r="O201" s="7">
        <v>143.18465647178962</v>
      </c>
      <c r="P201" s="9">
        <v>204.3</v>
      </c>
      <c r="Q201" s="9">
        <v>209.8</v>
      </c>
      <c r="R201" s="9">
        <v>18.899999999999999</v>
      </c>
      <c r="S201" s="9">
        <v>18.100000000000001</v>
      </c>
    </row>
    <row r="202" spans="1:19" x14ac:dyDescent="0.25">
      <c r="A202" s="5">
        <v>41153</v>
      </c>
      <c r="B202" s="6">
        <v>15379116.300000001</v>
      </c>
      <c r="C202" s="6">
        <v>37.9</v>
      </c>
      <c r="D202" s="6">
        <v>50.29999999999999</v>
      </c>
      <c r="E202" s="6">
        <v>304</v>
      </c>
      <c r="F202" s="6">
        <v>30</v>
      </c>
      <c r="G202" s="6">
        <v>1</v>
      </c>
      <c r="H202" s="6">
        <v>1</v>
      </c>
      <c r="I202" s="6">
        <v>0</v>
      </c>
      <c r="J202" s="6">
        <v>1</v>
      </c>
      <c r="K202" s="6">
        <v>8132</v>
      </c>
      <c r="L202" s="6">
        <v>15624.35090954382</v>
      </c>
      <c r="M202" s="6">
        <v>306869.25548949628</v>
      </c>
      <c r="N202" s="7">
        <v>141.36680499661378</v>
      </c>
      <c r="O202" s="7">
        <v>143.4211375731403</v>
      </c>
      <c r="P202" s="9">
        <v>205</v>
      </c>
      <c r="Q202" s="9">
        <v>209.3</v>
      </c>
      <c r="R202" s="9">
        <v>19.100000000000001</v>
      </c>
      <c r="S202" s="9">
        <v>18.8</v>
      </c>
    </row>
    <row r="203" spans="1:19" x14ac:dyDescent="0.25">
      <c r="A203" s="5">
        <v>41183</v>
      </c>
      <c r="B203" s="6">
        <v>14092698.800000001</v>
      </c>
      <c r="C203" s="6">
        <v>191.9</v>
      </c>
      <c r="D203" s="6">
        <v>2.6</v>
      </c>
      <c r="E203" s="6">
        <v>352</v>
      </c>
      <c r="F203" s="6">
        <v>31</v>
      </c>
      <c r="G203" s="6">
        <v>1</v>
      </c>
      <c r="H203" s="6">
        <v>0</v>
      </c>
      <c r="I203" s="6">
        <v>0</v>
      </c>
      <c r="J203" s="6">
        <v>1</v>
      </c>
      <c r="K203" s="6">
        <v>8150.2921560266559</v>
      </c>
      <c r="L203" s="6">
        <v>15638.480871827245</v>
      </c>
      <c r="M203" s="6">
        <v>309254.95768529479</v>
      </c>
      <c r="N203" s="7">
        <v>141.44543206717586</v>
      </c>
      <c r="O203" s="7">
        <v>143.65800924225621</v>
      </c>
      <c r="P203" s="9">
        <v>204.5</v>
      </c>
      <c r="Q203" s="9">
        <v>208.5</v>
      </c>
      <c r="R203" s="9">
        <v>19.399999999999999</v>
      </c>
      <c r="S203" s="9">
        <v>18</v>
      </c>
    </row>
    <row r="204" spans="1:19" x14ac:dyDescent="0.25">
      <c r="A204" s="5">
        <v>41214</v>
      </c>
      <c r="B204" s="6">
        <v>14233680.619999999</v>
      </c>
      <c r="C204" s="6">
        <v>381.9</v>
      </c>
      <c r="D204" s="6">
        <v>0</v>
      </c>
      <c r="E204" s="6">
        <v>352</v>
      </c>
      <c r="F204" s="6">
        <v>30</v>
      </c>
      <c r="G204" s="6">
        <v>1</v>
      </c>
      <c r="H204" s="6">
        <v>0</v>
      </c>
      <c r="I204" s="6">
        <v>0</v>
      </c>
      <c r="J204" s="6">
        <v>1</v>
      </c>
      <c r="K204" s="6">
        <v>8168.625458508317</v>
      </c>
      <c r="L204" s="6">
        <v>15652.623612614896</v>
      </c>
      <c r="M204" s="6">
        <v>311640.65988109331</v>
      </c>
      <c r="N204" s="7">
        <v>141.52410286947696</v>
      </c>
      <c r="O204" s="7">
        <v>143.89527212419182</v>
      </c>
      <c r="P204" s="9">
        <v>202.6</v>
      </c>
      <c r="Q204" s="9">
        <v>204.6</v>
      </c>
      <c r="R204" s="9">
        <v>18.2</v>
      </c>
      <c r="S204" s="9">
        <v>15.6</v>
      </c>
    </row>
    <row r="205" spans="1:19" x14ac:dyDescent="0.25">
      <c r="A205" s="5">
        <v>41244</v>
      </c>
      <c r="B205" s="6">
        <v>15387739.460000001</v>
      </c>
      <c r="C205" s="6">
        <v>462.50000000000006</v>
      </c>
      <c r="D205" s="6">
        <v>0</v>
      </c>
      <c r="E205" s="6">
        <v>304</v>
      </c>
      <c r="F205" s="6">
        <v>31</v>
      </c>
      <c r="G205" s="6">
        <v>0</v>
      </c>
      <c r="H205" s="6">
        <v>0</v>
      </c>
      <c r="I205" s="6">
        <v>0</v>
      </c>
      <c r="J205" s="6">
        <v>0</v>
      </c>
      <c r="K205" s="6">
        <v>8187</v>
      </c>
      <c r="L205" s="6">
        <v>15666.77914346308</v>
      </c>
      <c r="M205" s="6">
        <v>314026.36207689182</v>
      </c>
      <c r="N205" s="7">
        <v>141.60281742784034</v>
      </c>
      <c r="O205" s="7">
        <v>144.13292686506682</v>
      </c>
      <c r="P205" s="9">
        <v>201.3</v>
      </c>
      <c r="Q205" s="9">
        <v>201.6</v>
      </c>
      <c r="R205" s="9">
        <v>17</v>
      </c>
      <c r="S205" s="9">
        <v>14.9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G39" sqref="G39"/>
    </sheetView>
  </sheetViews>
  <sheetFormatPr defaultRowHeight="15" x14ac:dyDescent="0.25"/>
  <cols>
    <col min="1" max="1" width="30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9" width="12.7109375" bestFit="1" customWidth="1"/>
  </cols>
  <sheetData>
    <row r="1" spans="1:9" x14ac:dyDescent="0.25">
      <c r="A1" t="s">
        <v>43</v>
      </c>
    </row>
    <row r="2" spans="1:9" ht="15.75" thickBot="1" x14ac:dyDescent="0.3"/>
    <row r="3" spans="1:9" x14ac:dyDescent="0.25">
      <c r="A3" s="25" t="s">
        <v>44</v>
      </c>
      <c r="B3" s="25"/>
    </row>
    <row r="4" spans="1:9" x14ac:dyDescent="0.25">
      <c r="A4" s="22" t="s">
        <v>45</v>
      </c>
      <c r="B4" s="22">
        <v>0.9845092576200426</v>
      </c>
    </row>
    <row r="5" spans="1:9" x14ac:dyDescent="0.25">
      <c r="A5" s="22" t="s">
        <v>46</v>
      </c>
      <c r="B5" s="22">
        <v>0.96925847833956735</v>
      </c>
    </row>
    <row r="6" spans="1:9" x14ac:dyDescent="0.25">
      <c r="A6" s="22" t="s">
        <v>47</v>
      </c>
      <c r="B6" s="22">
        <v>0.96747870603291064</v>
      </c>
    </row>
    <row r="7" spans="1:9" x14ac:dyDescent="0.25">
      <c r="A7" s="22" t="s">
        <v>48</v>
      </c>
      <c r="B7" s="22">
        <v>418890.04482337844</v>
      </c>
    </row>
    <row r="8" spans="1:9" ht="15.75" thickBot="1" x14ac:dyDescent="0.3">
      <c r="A8" s="23" t="s">
        <v>17</v>
      </c>
      <c r="B8" s="23">
        <v>202</v>
      </c>
    </row>
    <row r="10" spans="1:9" ht="15.75" thickBot="1" x14ac:dyDescent="0.3">
      <c r="A10" t="s">
        <v>49</v>
      </c>
    </row>
    <row r="11" spans="1:9" x14ac:dyDescent="0.25">
      <c r="A11" s="24"/>
      <c r="B11" s="24" t="s">
        <v>54</v>
      </c>
      <c r="C11" s="24" t="s">
        <v>55</v>
      </c>
      <c r="D11" s="24" t="s">
        <v>56</v>
      </c>
      <c r="E11" s="24" t="s">
        <v>57</v>
      </c>
      <c r="F11" s="24" t="s">
        <v>58</v>
      </c>
    </row>
    <row r="12" spans="1:9" x14ac:dyDescent="0.25">
      <c r="A12" s="22" t="s">
        <v>50</v>
      </c>
      <c r="B12" s="22">
        <v>11</v>
      </c>
      <c r="C12" s="22">
        <v>1051157824260844.2</v>
      </c>
      <c r="D12" s="22">
        <v>95559802205531.297</v>
      </c>
      <c r="E12" s="22">
        <v>544.59689855516331</v>
      </c>
      <c r="F12" s="22">
        <v>3.2362199773539484E-137</v>
      </c>
    </row>
    <row r="13" spans="1:9" x14ac:dyDescent="0.25">
      <c r="A13" s="22" t="s">
        <v>51</v>
      </c>
      <c r="B13" s="22">
        <v>190</v>
      </c>
      <c r="C13" s="22">
        <v>33339085233905.078</v>
      </c>
      <c r="D13" s="22">
        <v>175468869652.13199</v>
      </c>
      <c r="E13" s="22"/>
      <c r="F13" s="22"/>
    </row>
    <row r="14" spans="1:9" ht="15.75" thickBot="1" x14ac:dyDescent="0.3">
      <c r="A14" s="23" t="s">
        <v>52</v>
      </c>
      <c r="B14" s="23">
        <v>201</v>
      </c>
      <c r="C14" s="23">
        <v>1084496909494749.4</v>
      </c>
      <c r="D14" s="23"/>
      <c r="E14" s="23"/>
      <c r="F14" s="23"/>
    </row>
    <row r="15" spans="1:9" ht="15.75" thickBot="1" x14ac:dyDescent="0.3"/>
    <row r="16" spans="1:9" x14ac:dyDescent="0.25">
      <c r="A16" s="24"/>
      <c r="B16" s="24" t="s">
        <v>59</v>
      </c>
      <c r="C16" s="24" t="s">
        <v>48</v>
      </c>
      <c r="D16" s="24" t="s">
        <v>60</v>
      </c>
      <c r="E16" s="24" t="s">
        <v>61</v>
      </c>
      <c r="F16" s="24" t="s">
        <v>62</v>
      </c>
      <c r="G16" s="24" t="s">
        <v>63</v>
      </c>
      <c r="H16" s="24" t="s">
        <v>64</v>
      </c>
      <c r="I16" s="24" t="s">
        <v>65</v>
      </c>
    </row>
    <row r="17" spans="1:9" x14ac:dyDescent="0.25">
      <c r="A17" s="22" t="s">
        <v>53</v>
      </c>
      <c r="B17" s="22">
        <v>-25373951.102285855</v>
      </c>
      <c r="C17" s="22">
        <v>3859429.2170522898</v>
      </c>
      <c r="D17" s="22">
        <v>-6.5745346462567538</v>
      </c>
      <c r="E17" s="22">
        <v>4.5880083572169033E-10</v>
      </c>
      <c r="F17" s="22">
        <v>-32986783.999360759</v>
      </c>
      <c r="G17" s="22">
        <v>-17761118.20521095</v>
      </c>
      <c r="H17" s="22">
        <v>-32986783.999360759</v>
      </c>
      <c r="I17" s="22">
        <v>-17761118.20521095</v>
      </c>
    </row>
    <row r="18" spans="1:9" x14ac:dyDescent="0.25">
      <c r="A18" s="22" t="s">
        <v>1</v>
      </c>
      <c r="B18" s="22">
        <v>3344.6589107684317</v>
      </c>
      <c r="C18" s="22">
        <v>219.49027010857344</v>
      </c>
      <c r="D18" s="22">
        <v>15.238301493337071</v>
      </c>
      <c r="E18" s="22">
        <v>8.8465927728340834E-35</v>
      </c>
      <c r="F18" s="22">
        <v>2911.7081673041903</v>
      </c>
      <c r="G18" s="22">
        <v>3777.6096542326732</v>
      </c>
      <c r="H18" s="22">
        <v>2911.7081673041903</v>
      </c>
      <c r="I18" s="22">
        <v>3777.6096542326732</v>
      </c>
    </row>
    <row r="19" spans="1:9" x14ac:dyDescent="0.25">
      <c r="A19" s="22" t="s">
        <v>2</v>
      </c>
      <c r="B19" s="22">
        <v>30661.481707494091</v>
      </c>
      <c r="C19" s="22">
        <v>1358.2168252183865</v>
      </c>
      <c r="D19" s="22">
        <v>22.574806274074877</v>
      </c>
      <c r="E19" s="22">
        <v>1.1208073376815025E-55</v>
      </c>
      <c r="F19" s="22">
        <v>27982.360742482473</v>
      </c>
      <c r="G19" s="22">
        <v>33340.602672505709</v>
      </c>
      <c r="H19" s="22">
        <v>27982.360742482473</v>
      </c>
      <c r="I19" s="22">
        <v>33340.602672505709</v>
      </c>
    </row>
    <row r="20" spans="1:9" x14ac:dyDescent="0.25">
      <c r="A20" s="22" t="s">
        <v>4</v>
      </c>
      <c r="B20" s="22">
        <v>495179.92418327066</v>
      </c>
      <c r="C20" s="22">
        <v>38964.335234160346</v>
      </c>
      <c r="D20" s="22">
        <v>12.708542856112746</v>
      </c>
      <c r="E20" s="22">
        <v>3.5163990691259549E-27</v>
      </c>
      <c r="F20" s="22">
        <v>418321.67484094267</v>
      </c>
      <c r="G20" s="22">
        <v>572038.1735255986</v>
      </c>
      <c r="H20" s="22">
        <v>418321.67484094267</v>
      </c>
      <c r="I20" s="22">
        <v>572038.1735255986</v>
      </c>
    </row>
    <row r="21" spans="1:9" x14ac:dyDescent="0.25">
      <c r="A21" s="22" t="s">
        <v>5</v>
      </c>
      <c r="B21" s="22">
        <v>-238296.92249596596</v>
      </c>
      <c r="C21" s="22">
        <v>95716.312612238718</v>
      </c>
      <c r="D21" s="22">
        <v>-2.4896166180298116</v>
      </c>
      <c r="E21" s="22">
        <v>1.3646934203576397E-2</v>
      </c>
      <c r="F21" s="22">
        <v>-427100.04660085449</v>
      </c>
      <c r="G21" s="22">
        <v>-49493.798391077406</v>
      </c>
      <c r="H21" s="22">
        <v>-427100.04660085449</v>
      </c>
      <c r="I21" s="22">
        <v>-49493.798391077406</v>
      </c>
    </row>
    <row r="22" spans="1:9" x14ac:dyDescent="0.25">
      <c r="A22" s="22" t="s">
        <v>6</v>
      </c>
      <c r="B22" s="22">
        <v>679261.16089283326</v>
      </c>
      <c r="C22" s="22">
        <v>123739.77922065117</v>
      </c>
      <c r="D22" s="22">
        <v>5.4894324619860813</v>
      </c>
      <c r="E22" s="22">
        <v>1.2790615269510661E-7</v>
      </c>
      <c r="F22" s="22">
        <v>435180.95914547844</v>
      </c>
      <c r="G22" s="22">
        <v>923341.36264018808</v>
      </c>
      <c r="H22" s="22">
        <v>435180.95914547844</v>
      </c>
      <c r="I22" s="22">
        <v>923341.36264018808</v>
      </c>
    </row>
    <row r="23" spans="1:9" x14ac:dyDescent="0.25">
      <c r="A23" s="22" t="s">
        <v>7</v>
      </c>
      <c r="B23" s="22">
        <v>-771831.96474826254</v>
      </c>
      <c r="C23" s="22">
        <v>91048.499425181115</v>
      </c>
      <c r="D23" s="22">
        <v>-8.4771519533115818</v>
      </c>
      <c r="E23" s="22">
        <v>6.3340070206367641E-15</v>
      </c>
      <c r="F23" s="22">
        <v>-951427.69579336257</v>
      </c>
      <c r="G23" s="22">
        <v>-592236.23370316252</v>
      </c>
      <c r="H23" s="22">
        <v>-951427.69579336257</v>
      </c>
      <c r="I23" s="22">
        <v>-592236.23370316252</v>
      </c>
    </row>
    <row r="24" spans="1:9" x14ac:dyDescent="0.25">
      <c r="A24" s="22" t="s">
        <v>9</v>
      </c>
      <c r="B24" s="22">
        <v>-801.28471707168831</v>
      </c>
      <c r="C24" s="22">
        <v>493.74220698378286</v>
      </c>
      <c r="D24" s="22">
        <v>-1.6228807376356358</v>
      </c>
      <c r="E24" s="22">
        <v>0.10627293428043312</v>
      </c>
      <c r="F24" s="22">
        <v>-1775.2051349907254</v>
      </c>
      <c r="G24" s="22">
        <v>172.63570084734874</v>
      </c>
      <c r="H24" s="22">
        <v>-1775.2051349907254</v>
      </c>
      <c r="I24" s="22">
        <v>172.63570084734874</v>
      </c>
    </row>
    <row r="25" spans="1:9" x14ac:dyDescent="0.25">
      <c r="A25" s="22" t="s">
        <v>10</v>
      </c>
      <c r="B25" s="22">
        <v>1148.1244450840127</v>
      </c>
      <c r="C25" s="22">
        <v>428.77943798157713</v>
      </c>
      <c r="D25" s="22">
        <v>2.677657423333212</v>
      </c>
      <c r="E25" s="22">
        <v>8.0629485996267097E-3</v>
      </c>
      <c r="F25" s="22">
        <v>302.34491980266773</v>
      </c>
      <c r="G25" s="22">
        <v>1993.9039703653575</v>
      </c>
      <c r="H25" s="22">
        <v>302.34491980266773</v>
      </c>
      <c r="I25" s="22">
        <v>1993.9039703653575</v>
      </c>
    </row>
    <row r="26" spans="1:9" x14ac:dyDescent="0.25">
      <c r="A26" s="22" t="s">
        <v>41</v>
      </c>
      <c r="B26" s="22">
        <v>-4.8243400877413221</v>
      </c>
      <c r="C26" s="22">
        <v>1.1035968868564692</v>
      </c>
      <c r="D26" s="22">
        <v>-4.3714694606317446</v>
      </c>
      <c r="E26" s="22">
        <v>2.0297168083906672E-5</v>
      </c>
      <c r="F26" s="22">
        <v>-7.0012160486346211</v>
      </c>
      <c r="G26" s="22">
        <v>-2.6474641268480226</v>
      </c>
      <c r="H26" s="22">
        <v>-7.0012160486346211</v>
      </c>
      <c r="I26" s="22">
        <v>-2.6474641268480226</v>
      </c>
    </row>
    <row r="27" spans="1:9" x14ac:dyDescent="0.25">
      <c r="A27" s="22" t="s">
        <v>11</v>
      </c>
      <c r="B27" s="22">
        <v>-42836.044669287687</v>
      </c>
      <c r="C27" s="22">
        <v>29032.781309884365</v>
      </c>
      <c r="D27" s="22">
        <v>-1.4754371691803405</v>
      </c>
      <c r="E27" s="22">
        <v>0.141750272345877</v>
      </c>
      <c r="F27" s="22">
        <v>-100104.02400491558</v>
      </c>
      <c r="G27" s="22">
        <v>14431.93466634021</v>
      </c>
      <c r="H27" s="22">
        <v>-100104.02400491558</v>
      </c>
      <c r="I27" s="22">
        <v>14431.93466634021</v>
      </c>
    </row>
    <row r="28" spans="1:9" ht="15.75" thickBot="1" x14ac:dyDescent="0.3">
      <c r="A28" s="23" t="s">
        <v>12</v>
      </c>
      <c r="B28" s="23">
        <v>141133.95934560683</v>
      </c>
      <c r="C28" s="23">
        <v>32480.065532502376</v>
      </c>
      <c r="D28" s="23">
        <v>4.3452486019271088</v>
      </c>
      <c r="E28" s="23">
        <v>2.2631357867825886E-5</v>
      </c>
      <c r="F28" s="23">
        <v>77066.114729496418</v>
      </c>
      <c r="G28" s="23">
        <v>205201.80396171723</v>
      </c>
      <c r="H28" s="23">
        <v>77066.114729496418</v>
      </c>
      <c r="I28" s="23">
        <v>205201.80396171723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E33" sqref="E33"/>
    </sheetView>
  </sheetViews>
  <sheetFormatPr defaultRowHeight="15" x14ac:dyDescent="0.25"/>
  <cols>
    <col min="1" max="1" width="29.85546875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9" width="12.7109375" bestFit="1" customWidth="1"/>
  </cols>
  <sheetData>
    <row r="1" spans="1:9" x14ac:dyDescent="0.25">
      <c r="A1" t="s">
        <v>43</v>
      </c>
    </row>
    <row r="2" spans="1:9" ht="15.75" thickBot="1" x14ac:dyDescent="0.3"/>
    <row r="3" spans="1:9" x14ac:dyDescent="0.25">
      <c r="A3" s="25" t="s">
        <v>44</v>
      </c>
      <c r="B3" s="25"/>
    </row>
    <row r="4" spans="1:9" x14ac:dyDescent="0.25">
      <c r="A4" s="22" t="s">
        <v>45</v>
      </c>
      <c r="B4" s="22">
        <v>0.98433036070161584</v>
      </c>
    </row>
    <row r="5" spans="1:9" x14ac:dyDescent="0.25">
      <c r="A5" s="22" t="s">
        <v>46</v>
      </c>
      <c r="B5" s="22">
        <v>0.9689062589989732</v>
      </c>
    </row>
    <row r="6" spans="1:9" x14ac:dyDescent="0.25">
      <c r="A6" s="22" t="s">
        <v>47</v>
      </c>
      <c r="B6" s="22">
        <v>0.96727831444394552</v>
      </c>
    </row>
    <row r="7" spans="1:9" x14ac:dyDescent="0.25">
      <c r="A7" s="22" t="s">
        <v>48</v>
      </c>
      <c r="B7" s="22">
        <v>420178.63329258165</v>
      </c>
    </row>
    <row r="8" spans="1:9" ht="15.75" thickBot="1" x14ac:dyDescent="0.3">
      <c r="A8" s="23" t="s">
        <v>17</v>
      </c>
      <c r="B8" s="23">
        <v>202</v>
      </c>
    </row>
    <row r="10" spans="1:9" ht="15.75" thickBot="1" x14ac:dyDescent="0.3">
      <c r="A10" t="s">
        <v>49</v>
      </c>
    </row>
    <row r="11" spans="1:9" x14ac:dyDescent="0.25">
      <c r="A11" s="24"/>
      <c r="B11" s="24" t="s">
        <v>54</v>
      </c>
      <c r="C11" s="24" t="s">
        <v>55</v>
      </c>
      <c r="D11" s="24" t="s">
        <v>56</v>
      </c>
      <c r="E11" s="24" t="s">
        <v>57</v>
      </c>
      <c r="F11" s="24" t="s">
        <v>58</v>
      </c>
    </row>
    <row r="12" spans="1:9" x14ac:dyDescent="0.25">
      <c r="A12" s="22" t="s">
        <v>50</v>
      </c>
      <c r="B12" s="22">
        <v>10</v>
      </c>
      <c r="C12" s="22">
        <v>1050775843474505.6</v>
      </c>
      <c r="D12" s="22">
        <v>105077584347450.56</v>
      </c>
      <c r="E12" s="22">
        <v>595.17153456283222</v>
      </c>
      <c r="F12" s="22">
        <v>3.8067487715595579E-138</v>
      </c>
    </row>
    <row r="13" spans="1:9" x14ac:dyDescent="0.25">
      <c r="A13" s="22" t="s">
        <v>51</v>
      </c>
      <c r="B13" s="22">
        <v>191</v>
      </c>
      <c r="C13" s="22">
        <v>33721066020243.762</v>
      </c>
      <c r="D13" s="22">
        <v>176550083875.6218</v>
      </c>
      <c r="E13" s="22"/>
      <c r="F13" s="22"/>
    </row>
    <row r="14" spans="1:9" ht="15.75" thickBot="1" x14ac:dyDescent="0.3">
      <c r="A14" s="23" t="s">
        <v>52</v>
      </c>
      <c r="B14" s="23">
        <v>201</v>
      </c>
      <c r="C14" s="23">
        <v>1084496909494749.4</v>
      </c>
      <c r="D14" s="23"/>
      <c r="E14" s="23"/>
      <c r="F14" s="23"/>
    </row>
    <row r="15" spans="1:9" ht="15.75" thickBot="1" x14ac:dyDescent="0.3"/>
    <row r="16" spans="1:9" x14ac:dyDescent="0.25">
      <c r="A16" s="24"/>
      <c r="B16" s="24" t="s">
        <v>59</v>
      </c>
      <c r="C16" s="24" t="s">
        <v>48</v>
      </c>
      <c r="D16" s="24" t="s">
        <v>60</v>
      </c>
      <c r="E16" s="24" t="s">
        <v>61</v>
      </c>
      <c r="F16" s="24" t="s">
        <v>62</v>
      </c>
      <c r="G16" s="24" t="s">
        <v>63</v>
      </c>
      <c r="H16" s="24" t="s">
        <v>64</v>
      </c>
      <c r="I16" s="24" t="s">
        <v>65</v>
      </c>
    </row>
    <row r="17" spans="1:9" x14ac:dyDescent="0.25">
      <c r="A17" s="22" t="s">
        <v>53</v>
      </c>
      <c r="B17" s="22">
        <v>-24757708.389287464</v>
      </c>
      <c r="C17" s="22">
        <v>3848565.2621056703</v>
      </c>
      <c r="D17" s="22">
        <v>-6.4329709133584361</v>
      </c>
      <c r="E17" s="22">
        <v>9.8143702709770455E-10</v>
      </c>
      <c r="F17" s="22">
        <v>-32348857.08392939</v>
      </c>
      <c r="G17" s="22">
        <v>-17166559.694645539</v>
      </c>
      <c r="H17" s="22">
        <v>-32348857.08392939</v>
      </c>
      <c r="I17" s="22">
        <v>-17166559.694645539</v>
      </c>
    </row>
    <row r="18" spans="1:9" x14ac:dyDescent="0.25">
      <c r="A18" s="22" t="s">
        <v>1</v>
      </c>
      <c r="B18" s="22">
        <v>3332.4948163407239</v>
      </c>
      <c r="C18" s="22">
        <v>220.01009805497151</v>
      </c>
      <c r="D18" s="22">
        <v>15.147008459166589</v>
      </c>
      <c r="E18" s="22">
        <v>1.4664813945981263E-34</v>
      </c>
      <c r="F18" s="22">
        <v>2898.5332605623353</v>
      </c>
      <c r="G18" s="22">
        <v>3766.4563721191125</v>
      </c>
      <c r="H18" s="22">
        <v>2898.5332605623353</v>
      </c>
      <c r="I18" s="22">
        <v>3766.4563721191125</v>
      </c>
    </row>
    <row r="19" spans="1:9" x14ac:dyDescent="0.25">
      <c r="A19" s="22" t="s">
        <v>2</v>
      </c>
      <c r="B19" s="22">
        <v>30416.07347810077</v>
      </c>
      <c r="C19" s="22">
        <v>1352.1405951180802</v>
      </c>
      <c r="D19" s="22">
        <v>22.494756527478255</v>
      </c>
      <c r="E19" s="22">
        <v>1.3761572450756023E-55</v>
      </c>
      <c r="F19" s="22">
        <v>27749.027549409137</v>
      </c>
      <c r="G19" s="22">
        <v>33083.119406792401</v>
      </c>
      <c r="H19" s="22">
        <v>27749.027549409137</v>
      </c>
      <c r="I19" s="22">
        <v>33083.119406792401</v>
      </c>
    </row>
    <row r="20" spans="1:9" x14ac:dyDescent="0.25">
      <c r="A20" s="22" t="s">
        <v>4</v>
      </c>
      <c r="B20" s="22">
        <v>497590.98605328437</v>
      </c>
      <c r="C20" s="22">
        <v>39049.809529469996</v>
      </c>
      <c r="D20" s="22">
        <v>12.742468965892494</v>
      </c>
      <c r="E20" s="22">
        <v>2.5692135252999724E-27</v>
      </c>
      <c r="F20" s="22">
        <v>420566.72104875528</v>
      </c>
      <c r="G20" s="22">
        <v>574615.25105781341</v>
      </c>
      <c r="H20" s="22">
        <v>420566.72104875528</v>
      </c>
      <c r="I20" s="22">
        <v>574615.25105781341</v>
      </c>
    </row>
    <row r="21" spans="1:9" x14ac:dyDescent="0.25">
      <c r="A21" s="22" t="s">
        <v>5</v>
      </c>
      <c r="B21" s="22">
        <v>-246092.77679804768</v>
      </c>
      <c r="C21" s="22">
        <v>95864.356868543764</v>
      </c>
      <c r="D21" s="22">
        <v>-2.567093598046124</v>
      </c>
      <c r="E21" s="22">
        <v>1.1020904280344461E-2</v>
      </c>
      <c r="F21" s="22">
        <v>-435181.57689472975</v>
      </c>
      <c r="G21" s="22">
        <v>-57003.976701365609</v>
      </c>
      <c r="H21" s="22">
        <v>-435181.57689472975</v>
      </c>
      <c r="I21" s="22">
        <v>-57003.976701365609</v>
      </c>
    </row>
    <row r="22" spans="1:9" x14ac:dyDescent="0.25">
      <c r="A22" s="22" t="s">
        <v>6</v>
      </c>
      <c r="B22" s="22">
        <v>699223.17302198359</v>
      </c>
      <c r="C22" s="22">
        <v>123376.26838564737</v>
      </c>
      <c r="D22" s="22">
        <v>5.6674041302364895</v>
      </c>
      <c r="E22" s="22">
        <v>5.2796973224060902E-8</v>
      </c>
      <c r="F22" s="22">
        <v>455868.1731919758</v>
      </c>
      <c r="G22" s="22">
        <v>942578.17285199137</v>
      </c>
      <c r="H22" s="22">
        <v>455868.1731919758</v>
      </c>
      <c r="I22" s="22">
        <v>942578.17285199137</v>
      </c>
    </row>
    <row r="23" spans="1:9" x14ac:dyDescent="0.25">
      <c r="A23" s="22" t="s">
        <v>7</v>
      </c>
      <c r="B23" s="22">
        <v>-770732.26513482362</v>
      </c>
      <c r="C23" s="22">
        <v>91325.522415985746</v>
      </c>
      <c r="D23" s="22">
        <v>-8.4393961813232785</v>
      </c>
      <c r="E23" s="22">
        <v>7.8271128802535405E-15</v>
      </c>
      <c r="F23" s="22">
        <v>-950868.38679598912</v>
      </c>
      <c r="G23" s="22">
        <v>-590596.14347365813</v>
      </c>
      <c r="H23" s="22">
        <v>-950868.38679598912</v>
      </c>
      <c r="I23" s="22">
        <v>-590596.14347365813</v>
      </c>
    </row>
    <row r="24" spans="1:9" x14ac:dyDescent="0.25">
      <c r="A24" s="22" t="s">
        <v>9</v>
      </c>
      <c r="B24" s="22">
        <v>-581.29618088752272</v>
      </c>
      <c r="C24" s="22">
        <v>472.13932929479927</v>
      </c>
      <c r="D24" s="22">
        <v>-1.2311962694481802</v>
      </c>
      <c r="E24" s="22">
        <v>0.2197633237492623</v>
      </c>
      <c r="F24" s="22">
        <v>-1512.5730617957001</v>
      </c>
      <c r="G24" s="22">
        <v>349.98070002065458</v>
      </c>
      <c r="H24" s="22">
        <v>-1512.5730617957001</v>
      </c>
      <c r="I24" s="22">
        <v>349.98070002065458</v>
      </c>
    </row>
    <row r="25" spans="1:9" x14ac:dyDescent="0.25">
      <c r="A25" s="22" t="s">
        <v>10</v>
      </c>
      <c r="B25" s="22">
        <v>1011.9887668880842</v>
      </c>
      <c r="C25" s="22">
        <v>420.02241347394084</v>
      </c>
      <c r="D25" s="22">
        <v>2.4093684870721082</v>
      </c>
      <c r="E25" s="22">
        <v>1.6929433731719328E-2</v>
      </c>
      <c r="F25" s="22">
        <v>183.51052146044765</v>
      </c>
      <c r="G25" s="22">
        <v>1840.4670123157207</v>
      </c>
      <c r="H25" s="22">
        <v>183.51052146044765</v>
      </c>
      <c r="I25" s="22">
        <v>1840.4670123157207</v>
      </c>
    </row>
    <row r="26" spans="1:9" x14ac:dyDescent="0.25">
      <c r="A26" s="22" t="s">
        <v>41</v>
      </c>
      <c r="B26" s="22">
        <v>-4.7120497062934827</v>
      </c>
      <c r="C26" s="22">
        <v>1.104356320967756</v>
      </c>
      <c r="D26" s="22">
        <v>-4.2667838421609039</v>
      </c>
      <c r="E26" s="22">
        <v>3.1185525126191948E-5</v>
      </c>
      <c r="F26" s="22">
        <v>-6.8903505725615419</v>
      </c>
      <c r="G26" s="22">
        <v>-2.5337488400254236</v>
      </c>
      <c r="H26" s="22">
        <v>-6.8903505725615419</v>
      </c>
      <c r="I26" s="22">
        <v>-2.5337488400254236</v>
      </c>
    </row>
    <row r="27" spans="1:9" ht="15.75" thickBot="1" x14ac:dyDescent="0.3">
      <c r="A27" s="23" t="s">
        <v>12</v>
      </c>
      <c r="B27" s="23">
        <v>96410.318989182197</v>
      </c>
      <c r="C27" s="23">
        <v>11703.348362213723</v>
      </c>
      <c r="D27" s="23">
        <v>8.2378406593842435</v>
      </c>
      <c r="E27" s="23">
        <v>2.729710069426198E-14</v>
      </c>
      <c r="F27" s="23">
        <v>73325.909191711253</v>
      </c>
      <c r="G27" s="23">
        <v>119494.72878665314</v>
      </c>
      <c r="H27" s="23">
        <v>73325.909191711253</v>
      </c>
      <c r="I27" s="23">
        <v>119494.72878665314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D28" sqref="D28"/>
    </sheetView>
  </sheetViews>
  <sheetFormatPr defaultRowHeight="15" x14ac:dyDescent="0.25"/>
  <cols>
    <col min="1" max="1" width="29.85546875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9" width="12.7109375" bestFit="1" customWidth="1"/>
  </cols>
  <sheetData>
    <row r="1" spans="1:9" x14ac:dyDescent="0.25">
      <c r="A1" t="s">
        <v>43</v>
      </c>
    </row>
    <row r="2" spans="1:9" ht="15.75" thickBot="1" x14ac:dyDescent="0.3"/>
    <row r="3" spans="1:9" x14ac:dyDescent="0.25">
      <c r="A3" s="25" t="s">
        <v>44</v>
      </c>
      <c r="B3" s="25"/>
    </row>
    <row r="4" spans="1:9" x14ac:dyDescent="0.25">
      <c r="A4" s="22" t="s">
        <v>45</v>
      </c>
      <c r="B4" s="22">
        <v>0.9842050030146321</v>
      </c>
    </row>
    <row r="5" spans="1:9" x14ac:dyDescent="0.25">
      <c r="A5" s="22" t="s">
        <v>46</v>
      </c>
      <c r="B5" s="22">
        <v>0.96865948795903201</v>
      </c>
    </row>
    <row r="6" spans="1:9" x14ac:dyDescent="0.25">
      <c r="A6" s="22" t="s">
        <v>47</v>
      </c>
      <c r="B6" s="22">
        <v>0.96719040145711166</v>
      </c>
    </row>
    <row r="7" spans="1:9" x14ac:dyDescent="0.25">
      <c r="A7" s="22" t="s">
        <v>48</v>
      </c>
      <c r="B7" s="22">
        <v>420742.69929799897</v>
      </c>
    </row>
    <row r="8" spans="1:9" ht="15.75" thickBot="1" x14ac:dyDescent="0.3">
      <c r="A8" s="23" t="s">
        <v>17</v>
      </c>
      <c r="B8" s="23">
        <v>202</v>
      </c>
    </row>
    <row r="10" spans="1:9" ht="15.75" thickBot="1" x14ac:dyDescent="0.3">
      <c r="A10" t="s">
        <v>49</v>
      </c>
    </row>
    <row r="11" spans="1:9" x14ac:dyDescent="0.25">
      <c r="A11" s="24"/>
      <c r="B11" s="24" t="s">
        <v>54</v>
      </c>
      <c r="C11" s="24" t="s">
        <v>55</v>
      </c>
      <c r="D11" s="24" t="s">
        <v>56</v>
      </c>
      <c r="E11" s="24" t="s">
        <v>57</v>
      </c>
      <c r="F11" s="24" t="s">
        <v>58</v>
      </c>
    </row>
    <row r="12" spans="1:9" x14ac:dyDescent="0.25">
      <c r="A12" s="22" t="s">
        <v>50</v>
      </c>
      <c r="B12" s="22">
        <v>9</v>
      </c>
      <c r="C12" s="22">
        <v>1050508221044336.6</v>
      </c>
      <c r="D12" s="22">
        <v>116723135671592.95</v>
      </c>
      <c r="E12" s="22">
        <v>659.36177801158124</v>
      </c>
      <c r="F12" s="22">
        <v>3.0601056023702339E-139</v>
      </c>
    </row>
    <row r="13" spans="1:9" x14ac:dyDescent="0.25">
      <c r="A13" s="22" t="s">
        <v>51</v>
      </c>
      <c r="B13" s="22">
        <v>192</v>
      </c>
      <c r="C13" s="22">
        <v>33988688450412.75</v>
      </c>
      <c r="D13" s="22">
        <v>177024419012.56641</v>
      </c>
      <c r="E13" s="22"/>
      <c r="F13" s="22"/>
    </row>
    <row r="14" spans="1:9" ht="15.75" thickBot="1" x14ac:dyDescent="0.3">
      <c r="A14" s="23" t="s">
        <v>52</v>
      </c>
      <c r="B14" s="23">
        <v>201</v>
      </c>
      <c r="C14" s="23">
        <v>1084496909494749.4</v>
      </c>
      <c r="D14" s="23"/>
      <c r="E14" s="23"/>
      <c r="F14" s="23"/>
    </row>
    <row r="15" spans="1:9" ht="15.75" thickBot="1" x14ac:dyDescent="0.3"/>
    <row r="16" spans="1:9" x14ac:dyDescent="0.25">
      <c r="A16" s="24"/>
      <c r="B16" s="24" t="s">
        <v>59</v>
      </c>
      <c r="C16" s="24" t="s">
        <v>48</v>
      </c>
      <c r="D16" s="24" t="s">
        <v>60</v>
      </c>
      <c r="E16" s="24" t="s">
        <v>61</v>
      </c>
      <c r="F16" s="24" t="s">
        <v>62</v>
      </c>
      <c r="G16" s="24" t="s">
        <v>63</v>
      </c>
      <c r="H16" s="24" t="s">
        <v>64</v>
      </c>
      <c r="I16" s="24" t="s">
        <v>65</v>
      </c>
    </row>
    <row r="17" spans="1:9" x14ac:dyDescent="0.25">
      <c r="A17" s="22" t="s">
        <v>53</v>
      </c>
      <c r="B17" s="22">
        <v>-22443808.662979051</v>
      </c>
      <c r="C17" s="22">
        <v>3362981.7849102612</v>
      </c>
      <c r="D17" s="22">
        <v>-6.6737824045567793</v>
      </c>
      <c r="E17" s="22">
        <v>2.6020840022061112E-10</v>
      </c>
      <c r="F17" s="22">
        <v>-29076942.135894265</v>
      </c>
      <c r="G17" s="22">
        <v>-15810675.190063838</v>
      </c>
      <c r="H17" s="22">
        <v>-29076942.135894265</v>
      </c>
      <c r="I17" s="22">
        <v>-15810675.190063838</v>
      </c>
    </row>
    <row r="18" spans="1:9" x14ac:dyDescent="0.25">
      <c r="A18" s="22" t="s">
        <v>1</v>
      </c>
      <c r="B18" s="22">
        <v>3349.1444250763634</v>
      </c>
      <c r="C18" s="22">
        <v>219.8888922986134</v>
      </c>
      <c r="D18" s="22">
        <v>15.231075976899097</v>
      </c>
      <c r="E18" s="22">
        <v>7.2450204889520165E-35</v>
      </c>
      <c r="F18" s="22">
        <v>2915.4363454273084</v>
      </c>
      <c r="G18" s="22">
        <v>3782.8525047254184</v>
      </c>
      <c r="H18" s="22">
        <v>2915.4363454273084</v>
      </c>
      <c r="I18" s="22">
        <v>3782.8525047254184</v>
      </c>
    </row>
    <row r="19" spans="1:9" x14ac:dyDescent="0.25">
      <c r="A19" s="22" t="s">
        <v>2</v>
      </c>
      <c r="B19" s="22">
        <v>30591.183469174823</v>
      </c>
      <c r="C19" s="22">
        <v>1346.4446532642685</v>
      </c>
      <c r="D19" s="22">
        <v>22.719970995473698</v>
      </c>
      <c r="E19" s="22">
        <v>2.5685361788575397E-56</v>
      </c>
      <c r="F19" s="22">
        <v>27935.460759325753</v>
      </c>
      <c r="G19" s="22">
        <v>33246.906179023892</v>
      </c>
      <c r="H19" s="22">
        <v>27935.460759325753</v>
      </c>
      <c r="I19" s="22">
        <v>33246.906179023892</v>
      </c>
    </row>
    <row r="20" spans="1:9" x14ac:dyDescent="0.25">
      <c r="A20" s="22" t="s">
        <v>4</v>
      </c>
      <c r="B20" s="22">
        <v>497465.56799645326</v>
      </c>
      <c r="C20" s="22">
        <v>39102.098640530494</v>
      </c>
      <c r="D20" s="22">
        <v>12.722221703998652</v>
      </c>
      <c r="E20" s="22">
        <v>2.7330745949594949E-27</v>
      </c>
      <c r="F20" s="22">
        <v>420340.7258347951</v>
      </c>
      <c r="G20" s="22">
        <v>574590.41015811136</v>
      </c>
      <c r="H20" s="22">
        <v>420340.7258347951</v>
      </c>
      <c r="I20" s="22">
        <v>574590.41015811136</v>
      </c>
    </row>
    <row r="21" spans="1:9" x14ac:dyDescent="0.25">
      <c r="A21" s="22" t="s">
        <v>5</v>
      </c>
      <c r="B21" s="22">
        <v>-236882.0321417313</v>
      </c>
      <c r="C21" s="22">
        <v>95700.301897144382</v>
      </c>
      <c r="D21" s="22">
        <v>-2.4752485357499134</v>
      </c>
      <c r="E21" s="22">
        <v>1.4180873894967097E-2</v>
      </c>
      <c r="F21" s="22">
        <v>-425640.97182150086</v>
      </c>
      <c r="G21" s="22">
        <v>-48123.092461961729</v>
      </c>
      <c r="H21" s="22">
        <v>-425640.97182150086</v>
      </c>
      <c r="I21" s="22">
        <v>-48123.092461961729</v>
      </c>
    </row>
    <row r="22" spans="1:9" x14ac:dyDescent="0.25">
      <c r="A22" s="22" t="s">
        <v>6</v>
      </c>
      <c r="B22" s="22">
        <v>690534.05906541413</v>
      </c>
      <c r="C22" s="22">
        <v>123339.60464298011</v>
      </c>
      <c r="D22" s="22">
        <v>5.5986401210238999</v>
      </c>
      <c r="E22" s="22">
        <v>7.3891302720269854E-8</v>
      </c>
      <c r="F22" s="22">
        <v>447259.45562734903</v>
      </c>
      <c r="G22" s="22">
        <v>933808.66250347928</v>
      </c>
      <c r="H22" s="22">
        <v>447259.45562734903</v>
      </c>
      <c r="I22" s="22">
        <v>933808.66250347928</v>
      </c>
    </row>
    <row r="23" spans="1:9" x14ac:dyDescent="0.25">
      <c r="A23" s="22" t="s">
        <v>7</v>
      </c>
      <c r="B23" s="22">
        <v>-776503.95546698978</v>
      </c>
      <c r="C23" s="22">
        <v>91327.56312827974</v>
      </c>
      <c r="D23" s="22">
        <v>-8.5024052856452919</v>
      </c>
      <c r="E23" s="22">
        <v>5.15813793185743E-15</v>
      </c>
      <c r="F23" s="22">
        <v>-956638.1205416111</v>
      </c>
      <c r="G23" s="22">
        <v>-596369.79039236845</v>
      </c>
      <c r="H23" s="22">
        <v>-956638.1205416111</v>
      </c>
      <c r="I23" s="22">
        <v>-596369.79039236845</v>
      </c>
    </row>
    <row r="24" spans="1:9" x14ac:dyDescent="0.25">
      <c r="A24" s="22" t="s">
        <v>10</v>
      </c>
      <c r="B24" s="22">
        <v>643.21148401103483</v>
      </c>
      <c r="C24" s="22">
        <v>294.84737869826336</v>
      </c>
      <c r="D24" s="22">
        <v>2.1815065368760673</v>
      </c>
      <c r="E24" s="22">
        <v>3.0360764620292378E-2</v>
      </c>
      <c r="F24" s="22">
        <v>61.655548792983382</v>
      </c>
      <c r="G24" s="22">
        <v>1224.7674192290863</v>
      </c>
      <c r="H24" s="22">
        <v>61.655548792983382</v>
      </c>
      <c r="I24" s="22">
        <v>1224.7674192290863</v>
      </c>
    </row>
    <row r="25" spans="1:9" x14ac:dyDescent="0.25">
      <c r="A25" s="22" t="s">
        <v>41</v>
      </c>
      <c r="B25" s="22">
        <v>-4.5981720546597771</v>
      </c>
      <c r="C25" s="22">
        <v>1.1019535130310183</v>
      </c>
      <c r="D25" s="22">
        <v>-4.1727459464348069</v>
      </c>
      <c r="E25" s="22">
        <v>4.5571379577958733E-5</v>
      </c>
      <c r="F25" s="22">
        <v>-6.7716612973550374</v>
      </c>
      <c r="G25" s="22">
        <v>-2.4246828119645167</v>
      </c>
      <c r="H25" s="22">
        <v>-6.7716612973550374</v>
      </c>
      <c r="I25" s="22">
        <v>-2.4246828119645167</v>
      </c>
    </row>
    <row r="26" spans="1:9" ht="15.75" thickBot="1" x14ac:dyDescent="0.3">
      <c r="A26" s="23" t="s">
        <v>12</v>
      </c>
      <c r="B26" s="23">
        <v>86980.153670786458</v>
      </c>
      <c r="C26" s="23">
        <v>8860.7600357862339</v>
      </c>
      <c r="D26" s="23">
        <v>9.8163310279814535</v>
      </c>
      <c r="E26" s="23">
        <v>1.0876644808070854E-18</v>
      </c>
      <c r="F26" s="23">
        <v>69503.221665812351</v>
      </c>
      <c r="G26" s="23">
        <v>104457.08567576057</v>
      </c>
      <c r="H26" s="23">
        <v>69503.221665812351</v>
      </c>
      <c r="I26" s="23">
        <v>104457.08567576057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F31" sqref="F31"/>
    </sheetView>
  </sheetViews>
  <sheetFormatPr defaultRowHeight="15" x14ac:dyDescent="0.25"/>
  <cols>
    <col min="1" max="1" width="29.85546875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9" width="12.7109375" bestFit="1" customWidth="1"/>
  </cols>
  <sheetData>
    <row r="1" spans="1:9" x14ac:dyDescent="0.25">
      <c r="A1" t="s">
        <v>43</v>
      </c>
    </row>
    <row r="2" spans="1:9" ht="15.75" thickBot="1" x14ac:dyDescent="0.3"/>
    <row r="3" spans="1:9" x14ac:dyDescent="0.25">
      <c r="A3" s="25" t="s">
        <v>44</v>
      </c>
      <c r="B3" s="25"/>
    </row>
    <row r="4" spans="1:9" x14ac:dyDescent="0.25">
      <c r="A4" s="22" t="s">
        <v>45</v>
      </c>
      <c r="B4" s="22">
        <v>0.98369679786624098</v>
      </c>
    </row>
    <row r="5" spans="1:9" x14ac:dyDescent="0.25">
      <c r="A5" s="22" t="s">
        <v>46</v>
      </c>
      <c r="B5" s="22">
        <v>0.96765939013229607</v>
      </c>
    </row>
    <row r="6" spans="1:9" x14ac:dyDescent="0.25">
      <c r="A6" s="22" t="s">
        <v>47</v>
      </c>
      <c r="B6" s="22">
        <v>0.96631884671809076</v>
      </c>
    </row>
    <row r="7" spans="1:9" x14ac:dyDescent="0.25">
      <c r="A7" s="22" t="s">
        <v>48</v>
      </c>
      <c r="B7" s="22">
        <v>426294.38035077835</v>
      </c>
    </row>
    <row r="8" spans="1:9" ht="15.75" thickBot="1" x14ac:dyDescent="0.3">
      <c r="A8" s="23" t="s">
        <v>17</v>
      </c>
      <c r="B8" s="23">
        <v>202</v>
      </c>
    </row>
    <row r="10" spans="1:9" ht="15.75" thickBot="1" x14ac:dyDescent="0.3">
      <c r="A10" t="s">
        <v>49</v>
      </c>
    </row>
    <row r="11" spans="1:9" x14ac:dyDescent="0.25">
      <c r="A11" s="24"/>
      <c r="B11" s="24" t="s">
        <v>54</v>
      </c>
      <c r="C11" s="24" t="s">
        <v>55</v>
      </c>
      <c r="D11" s="24" t="s">
        <v>56</v>
      </c>
      <c r="E11" s="24" t="s">
        <v>57</v>
      </c>
      <c r="F11" s="24" t="s">
        <v>58</v>
      </c>
    </row>
    <row r="12" spans="1:9" x14ac:dyDescent="0.25">
      <c r="A12" s="22" t="s">
        <v>50</v>
      </c>
      <c r="B12" s="22">
        <v>8</v>
      </c>
      <c r="C12" s="22">
        <v>1049423618042049.1</v>
      </c>
      <c r="D12" s="22">
        <v>131177952255256.14</v>
      </c>
      <c r="E12" s="22">
        <v>721.84114283677525</v>
      </c>
      <c r="F12" s="22">
        <v>2.2409322513902327E-139</v>
      </c>
    </row>
    <row r="13" spans="1:9" x14ac:dyDescent="0.25">
      <c r="A13" s="22" t="s">
        <v>51</v>
      </c>
      <c r="B13" s="22">
        <v>193</v>
      </c>
      <c r="C13" s="22">
        <v>35073291452700.23</v>
      </c>
      <c r="D13" s="22">
        <v>181726898718.65405</v>
      </c>
      <c r="E13" s="22"/>
      <c r="F13" s="22"/>
    </row>
    <row r="14" spans="1:9" ht="15.75" thickBot="1" x14ac:dyDescent="0.3">
      <c r="A14" s="23" t="s">
        <v>52</v>
      </c>
      <c r="B14" s="23">
        <v>201</v>
      </c>
      <c r="C14" s="23">
        <v>1084496909494749.4</v>
      </c>
      <c r="D14" s="23"/>
      <c r="E14" s="23"/>
      <c r="F14" s="23"/>
    </row>
    <row r="15" spans="1:9" ht="15.75" thickBot="1" x14ac:dyDescent="0.3"/>
    <row r="16" spans="1:9" x14ac:dyDescent="0.25">
      <c r="A16" s="24"/>
      <c r="B16" s="24" t="s">
        <v>59</v>
      </c>
      <c r="C16" s="24" t="s">
        <v>48</v>
      </c>
      <c r="D16" s="24" t="s">
        <v>60</v>
      </c>
      <c r="E16" s="24" t="s">
        <v>61</v>
      </c>
      <c r="F16" s="24" t="s">
        <v>62</v>
      </c>
      <c r="G16" s="24" t="s">
        <v>63</v>
      </c>
      <c r="H16" s="24" t="s">
        <v>64</v>
      </c>
      <c r="I16" s="24" t="s">
        <v>65</v>
      </c>
    </row>
    <row r="17" spans="1:9" x14ac:dyDescent="0.25">
      <c r="A17" s="22" t="s">
        <v>53</v>
      </c>
      <c r="B17" s="22">
        <v>-22261227.186939739</v>
      </c>
      <c r="C17" s="22">
        <v>3406536.4568489166</v>
      </c>
      <c r="D17" s="22">
        <v>-6.5348565820227904</v>
      </c>
      <c r="E17" s="22">
        <v>5.531061355626281E-10</v>
      </c>
      <c r="F17" s="22">
        <v>-28980046.945535876</v>
      </c>
      <c r="G17" s="22">
        <v>-15542407.428343602</v>
      </c>
      <c r="H17" s="22">
        <v>-28980046.945535876</v>
      </c>
      <c r="I17" s="22">
        <v>-15542407.428343602</v>
      </c>
    </row>
    <row r="18" spans="1:9" x14ac:dyDescent="0.25">
      <c r="A18" s="22" t="s">
        <v>1</v>
      </c>
      <c r="B18" s="22">
        <v>3627.0800033652527</v>
      </c>
      <c r="C18" s="22">
        <v>191.55279409340093</v>
      </c>
      <c r="D18" s="22">
        <v>18.935145376144668</v>
      </c>
      <c r="E18" s="22">
        <v>6.9991723766555487E-46</v>
      </c>
      <c r="F18" s="22">
        <v>3249.2743599876571</v>
      </c>
      <c r="G18" s="22">
        <v>4004.8856467428482</v>
      </c>
      <c r="H18" s="22">
        <v>3249.2743599876571</v>
      </c>
      <c r="I18" s="22">
        <v>4004.8856467428482</v>
      </c>
    </row>
    <row r="19" spans="1:9" x14ac:dyDescent="0.25">
      <c r="A19" s="22" t="s">
        <v>2</v>
      </c>
      <c r="B19" s="22">
        <v>32685.966170770313</v>
      </c>
      <c r="C19" s="22">
        <v>1061.0542526340478</v>
      </c>
      <c r="D19" s="22">
        <v>30.805178990261808</v>
      </c>
      <c r="E19" s="22">
        <v>1.9559268066967784E-76</v>
      </c>
      <c r="F19" s="22">
        <v>30593.215258562395</v>
      </c>
      <c r="G19" s="22">
        <v>34778.717082978226</v>
      </c>
      <c r="H19" s="22">
        <v>30593.215258562395</v>
      </c>
      <c r="I19" s="22">
        <v>34778.717082978226</v>
      </c>
    </row>
    <row r="20" spans="1:9" x14ac:dyDescent="0.25">
      <c r="A20" s="22" t="s">
        <v>4</v>
      </c>
      <c r="B20" s="22">
        <v>490398.97599868564</v>
      </c>
      <c r="C20" s="22">
        <v>39512.312489645723</v>
      </c>
      <c r="D20" s="22">
        <v>12.411295241886833</v>
      </c>
      <c r="E20" s="22">
        <v>2.1970972164666861E-26</v>
      </c>
      <c r="F20" s="22">
        <v>412467.59049141739</v>
      </c>
      <c r="G20" s="22">
        <v>568330.36150595383</v>
      </c>
      <c r="H20" s="22">
        <v>412467.59049141739</v>
      </c>
      <c r="I20" s="22">
        <v>568330.36150595383</v>
      </c>
    </row>
    <row r="21" spans="1:9" x14ac:dyDescent="0.25">
      <c r="A21" s="22" t="s">
        <v>6</v>
      </c>
      <c r="B21" s="22">
        <v>604465.50421300135</v>
      </c>
      <c r="C21" s="22">
        <v>119898.20584505828</v>
      </c>
      <c r="D21" s="22">
        <v>5.0414891528413559</v>
      </c>
      <c r="E21" s="22">
        <v>1.0601500356795105E-6</v>
      </c>
      <c r="F21" s="22">
        <v>367986.47495371389</v>
      </c>
      <c r="G21" s="22">
        <v>840944.53347228887</v>
      </c>
      <c r="H21" s="22">
        <v>367986.47495371389</v>
      </c>
      <c r="I21" s="22">
        <v>840944.53347228887</v>
      </c>
    </row>
    <row r="22" spans="1:9" x14ac:dyDescent="0.25">
      <c r="A22" s="22" t="s">
        <v>7</v>
      </c>
      <c r="B22" s="22">
        <v>-901682.75816094701</v>
      </c>
      <c r="C22" s="22">
        <v>77050.627171138593</v>
      </c>
      <c r="D22" s="22">
        <v>-11.702471365459525</v>
      </c>
      <c r="E22" s="22">
        <v>2.9700907786052269E-24</v>
      </c>
      <c r="F22" s="22">
        <v>-1053652.1507705122</v>
      </c>
      <c r="G22" s="22">
        <v>-749713.36555138172</v>
      </c>
      <c r="H22" s="22">
        <v>-1053652.1507705122</v>
      </c>
      <c r="I22" s="22">
        <v>-749713.36555138172</v>
      </c>
    </row>
    <row r="23" spans="1:9" x14ac:dyDescent="0.25">
      <c r="A23" s="22" t="s">
        <v>10</v>
      </c>
      <c r="B23" s="22">
        <v>630.44057395857021</v>
      </c>
      <c r="C23" s="22">
        <v>298.69213570208717</v>
      </c>
      <c r="D23" s="22">
        <v>2.1106701469615055</v>
      </c>
      <c r="E23" s="22">
        <v>3.6088515718635514E-2</v>
      </c>
      <c r="F23" s="22">
        <v>41.320613402261415</v>
      </c>
      <c r="G23" s="22">
        <v>1219.560534514879</v>
      </c>
      <c r="H23" s="22">
        <v>41.320613402261415</v>
      </c>
      <c r="I23" s="22">
        <v>1219.560534514879</v>
      </c>
    </row>
    <row r="24" spans="1:9" x14ac:dyDescent="0.25">
      <c r="A24" s="22" t="s">
        <v>41</v>
      </c>
      <c r="B24" s="22">
        <v>-4.5501584259009604</v>
      </c>
      <c r="C24" s="22">
        <v>1.1163207487014331</v>
      </c>
      <c r="D24" s="22">
        <v>-4.0760314015429344</v>
      </c>
      <c r="E24" s="22">
        <v>6.6900681208695206E-5</v>
      </c>
      <c r="F24" s="22">
        <v>-6.7519131989128232</v>
      </c>
      <c r="G24" s="22">
        <v>-2.3484036528890977</v>
      </c>
      <c r="H24" s="22">
        <v>-6.7519131989128232</v>
      </c>
      <c r="I24" s="22">
        <v>-2.3484036528890977</v>
      </c>
    </row>
    <row r="25" spans="1:9" ht="15.75" thickBot="1" x14ac:dyDescent="0.3">
      <c r="A25" s="23" t="s">
        <v>12</v>
      </c>
      <c r="B25" s="23">
        <v>87002.873565482034</v>
      </c>
      <c r="C25" s="23">
        <v>8977.6725502817208</v>
      </c>
      <c r="D25" s="23">
        <v>9.6910277221852859</v>
      </c>
      <c r="E25" s="23">
        <v>2.3965450501114071E-18</v>
      </c>
      <c r="F25" s="23">
        <v>69295.925619639398</v>
      </c>
      <c r="G25" s="23">
        <v>104709.82151132467</v>
      </c>
      <c r="H25" s="23">
        <v>69295.925619639398</v>
      </c>
      <c r="I25" s="23">
        <v>104709.82151132467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J30" sqref="J30"/>
    </sheetView>
  </sheetViews>
  <sheetFormatPr defaultRowHeight="15" x14ac:dyDescent="0.25"/>
  <cols>
    <col min="1" max="1" width="29.85546875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9" width="12.7109375" bestFit="1" customWidth="1"/>
  </cols>
  <sheetData>
    <row r="1" spans="1:9" x14ac:dyDescent="0.25">
      <c r="A1" t="s">
        <v>43</v>
      </c>
    </row>
    <row r="2" spans="1:9" ht="15.75" thickBot="1" x14ac:dyDescent="0.3"/>
    <row r="3" spans="1:9" x14ac:dyDescent="0.25">
      <c r="A3" s="25" t="s">
        <v>44</v>
      </c>
      <c r="B3" s="25"/>
    </row>
    <row r="4" spans="1:9" x14ac:dyDescent="0.25">
      <c r="A4" s="22" t="s">
        <v>45</v>
      </c>
      <c r="B4" s="22">
        <v>0.9833172870466409</v>
      </c>
    </row>
    <row r="5" spans="1:9" x14ac:dyDescent="0.25">
      <c r="A5" s="22" t="s">
        <v>46</v>
      </c>
      <c r="B5" s="22">
        <v>0.96691288700476596</v>
      </c>
    </row>
    <row r="6" spans="1:9" x14ac:dyDescent="0.25">
      <c r="A6" s="22" t="s">
        <v>47</v>
      </c>
      <c r="B6" s="22">
        <v>0.96571902210287608</v>
      </c>
    </row>
    <row r="7" spans="1:9" x14ac:dyDescent="0.25">
      <c r="A7" s="22" t="s">
        <v>48</v>
      </c>
      <c r="B7" s="22">
        <v>430073.5479383294</v>
      </c>
    </row>
    <row r="8" spans="1:9" ht="15.75" thickBot="1" x14ac:dyDescent="0.3">
      <c r="A8" s="23" t="s">
        <v>17</v>
      </c>
      <c r="B8" s="23">
        <v>202</v>
      </c>
    </row>
    <row r="10" spans="1:9" ht="15.75" thickBot="1" x14ac:dyDescent="0.3">
      <c r="A10" t="s">
        <v>49</v>
      </c>
    </row>
    <row r="11" spans="1:9" x14ac:dyDescent="0.25">
      <c r="A11" s="24"/>
      <c r="B11" s="24" t="s">
        <v>54</v>
      </c>
      <c r="C11" s="24" t="s">
        <v>55</v>
      </c>
      <c r="D11" s="24" t="s">
        <v>56</v>
      </c>
      <c r="E11" s="24" t="s">
        <v>57</v>
      </c>
      <c r="F11" s="24" t="s">
        <v>58</v>
      </c>
    </row>
    <row r="12" spans="1:9" x14ac:dyDescent="0.25">
      <c r="A12" s="22" t="s">
        <v>50</v>
      </c>
      <c r="B12" s="22">
        <v>7</v>
      </c>
      <c r="C12" s="22">
        <v>1048614037707314.5</v>
      </c>
      <c r="D12" s="22">
        <v>149802005386759.22</v>
      </c>
      <c r="E12" s="22">
        <v>809.90142642952446</v>
      </c>
      <c r="F12" s="22">
        <v>6.8470034738722648E-140</v>
      </c>
    </row>
    <row r="13" spans="1:9" x14ac:dyDescent="0.25">
      <c r="A13" s="22" t="s">
        <v>51</v>
      </c>
      <c r="B13" s="22">
        <v>194</v>
      </c>
      <c r="C13" s="22">
        <v>35882871787434.93</v>
      </c>
      <c r="D13" s="22">
        <v>184963256636.26251</v>
      </c>
      <c r="E13" s="22"/>
      <c r="F13" s="22"/>
    </row>
    <row r="14" spans="1:9" ht="15.75" thickBot="1" x14ac:dyDescent="0.3">
      <c r="A14" s="23" t="s">
        <v>52</v>
      </c>
      <c r="B14" s="23">
        <v>201</v>
      </c>
      <c r="C14" s="23">
        <v>1084496909494749.4</v>
      </c>
      <c r="D14" s="23"/>
      <c r="E14" s="23"/>
      <c r="F14" s="23"/>
    </row>
    <row r="15" spans="1:9" ht="15.75" thickBot="1" x14ac:dyDescent="0.3"/>
    <row r="16" spans="1:9" x14ac:dyDescent="0.25">
      <c r="A16" s="24"/>
      <c r="B16" s="24" t="s">
        <v>59</v>
      </c>
      <c r="C16" s="24" t="s">
        <v>48</v>
      </c>
      <c r="D16" s="24" t="s">
        <v>60</v>
      </c>
      <c r="E16" s="24" t="s">
        <v>61</v>
      </c>
      <c r="F16" s="24" t="s">
        <v>62</v>
      </c>
      <c r="G16" s="24" t="s">
        <v>63</v>
      </c>
      <c r="H16" s="24" t="s">
        <v>64</v>
      </c>
      <c r="I16" s="24" t="s">
        <v>65</v>
      </c>
    </row>
    <row r="17" spans="1:9" x14ac:dyDescent="0.25">
      <c r="A17" s="22" t="s">
        <v>53</v>
      </c>
      <c r="B17" s="22">
        <v>-15564283.686988212</v>
      </c>
      <c r="C17" s="22">
        <v>1250830.7428158638</v>
      </c>
      <c r="D17" s="22">
        <v>-12.443157298764481</v>
      </c>
      <c r="E17" s="22">
        <v>1.6371506359121201E-26</v>
      </c>
      <c r="F17" s="22">
        <v>-18031256.549799539</v>
      </c>
      <c r="G17" s="22">
        <v>-13097310.824176887</v>
      </c>
      <c r="H17" s="22">
        <v>-18031256.549799539</v>
      </c>
      <c r="I17" s="22">
        <v>-13097310.824176887</v>
      </c>
    </row>
    <row r="18" spans="1:9" x14ac:dyDescent="0.25">
      <c r="A18" s="22" t="s">
        <v>1</v>
      </c>
      <c r="B18" s="22">
        <v>3631.7057067975607</v>
      </c>
      <c r="C18" s="22">
        <v>193.23829149033074</v>
      </c>
      <c r="D18" s="22">
        <v>18.793923703156338</v>
      </c>
      <c r="E18" s="22">
        <v>1.4690535938867413E-45</v>
      </c>
      <c r="F18" s="22">
        <v>3250.5880984395385</v>
      </c>
      <c r="G18" s="22">
        <v>4012.8233151555828</v>
      </c>
      <c r="H18" s="22">
        <v>3250.5880984395385</v>
      </c>
      <c r="I18" s="22">
        <v>4012.8233151555828</v>
      </c>
    </row>
    <row r="19" spans="1:9" x14ac:dyDescent="0.25">
      <c r="A19" s="22" t="s">
        <v>2</v>
      </c>
      <c r="B19" s="22">
        <v>32760.037870055348</v>
      </c>
      <c r="C19" s="22">
        <v>1069.8750039933068</v>
      </c>
      <c r="D19" s="22">
        <v>30.62043486180961</v>
      </c>
      <c r="E19" s="22">
        <v>3.2062809811163663E-76</v>
      </c>
      <c r="F19" s="22">
        <v>30649.958135758166</v>
      </c>
      <c r="G19" s="22">
        <v>34870.117604352534</v>
      </c>
      <c r="H19" s="22">
        <v>30649.958135758166</v>
      </c>
      <c r="I19" s="22">
        <v>34870.117604352534</v>
      </c>
    </row>
    <row r="20" spans="1:9" x14ac:dyDescent="0.25">
      <c r="A20" s="22" t="s">
        <v>4</v>
      </c>
      <c r="B20" s="22">
        <v>488658.67426135211</v>
      </c>
      <c r="C20" s="22">
        <v>39853.915301704394</v>
      </c>
      <c r="D20" s="22">
        <v>12.261246368445363</v>
      </c>
      <c r="E20" s="22">
        <v>5.8053818212474268E-26</v>
      </c>
      <c r="F20" s="22">
        <v>410056.09106552211</v>
      </c>
      <c r="G20" s="22">
        <v>567261.25745718204</v>
      </c>
      <c r="H20" s="22">
        <v>410056.09106552211</v>
      </c>
      <c r="I20" s="22">
        <v>567261.25745718204</v>
      </c>
    </row>
    <row r="21" spans="1:9" x14ac:dyDescent="0.25">
      <c r="A21" s="22" t="s">
        <v>6</v>
      </c>
      <c r="B21" s="22">
        <v>599404.61296460277</v>
      </c>
      <c r="C21" s="22">
        <v>120936.93191056525</v>
      </c>
      <c r="D21" s="22">
        <v>4.9563404949603962</v>
      </c>
      <c r="E21" s="22">
        <v>1.5612469750252564E-6</v>
      </c>
      <c r="F21" s="22">
        <v>360884.62866729836</v>
      </c>
      <c r="G21" s="22">
        <v>837924.59726190718</v>
      </c>
      <c r="H21" s="22">
        <v>360884.62866729836</v>
      </c>
      <c r="I21" s="22">
        <v>837924.59726190718</v>
      </c>
    </row>
    <row r="22" spans="1:9" x14ac:dyDescent="0.25">
      <c r="A22" s="22" t="s">
        <v>7</v>
      </c>
      <c r="B22" s="22">
        <v>-900385.46528035635</v>
      </c>
      <c r="C22" s="22">
        <v>77731.219997944965</v>
      </c>
      <c r="D22" s="22">
        <v>-11.583318328261932</v>
      </c>
      <c r="E22" s="22">
        <v>6.3578247494234829E-24</v>
      </c>
      <c r="F22" s="22">
        <v>-1053692.2267503026</v>
      </c>
      <c r="G22" s="22">
        <v>-747078.70381041022</v>
      </c>
      <c r="H22" s="22">
        <v>-1053692.2267503026</v>
      </c>
      <c r="I22" s="22">
        <v>-747078.70381041022</v>
      </c>
    </row>
    <row r="23" spans="1:9" x14ac:dyDescent="0.25">
      <c r="A23" s="22" t="s">
        <v>41</v>
      </c>
      <c r="B23" s="22">
        <v>-2.3642333561193443</v>
      </c>
      <c r="C23" s="22">
        <v>0.42033702756477287</v>
      </c>
      <c r="D23" s="22">
        <v>-5.6246135864274338</v>
      </c>
      <c r="E23" s="22">
        <v>6.4198384334641668E-8</v>
      </c>
      <c r="F23" s="22">
        <v>-3.1932504283274286</v>
      </c>
      <c r="G23" s="22">
        <v>-1.53521628391126</v>
      </c>
      <c r="H23" s="22">
        <v>-3.1932504283274286</v>
      </c>
      <c r="I23" s="22">
        <v>-1.53521628391126</v>
      </c>
    </row>
    <row r="24" spans="1:9" ht="15.75" thickBot="1" x14ac:dyDescent="0.3">
      <c r="A24" s="23" t="s">
        <v>12</v>
      </c>
      <c r="B24" s="23">
        <v>105048.6246046965</v>
      </c>
      <c r="C24" s="23">
        <v>2762.887855974845</v>
      </c>
      <c r="D24" s="23">
        <v>38.021313234818791</v>
      </c>
      <c r="E24" s="23">
        <v>7.4335665891290921E-92</v>
      </c>
      <c r="F24" s="23">
        <v>99599.470590191835</v>
      </c>
      <c r="G24" s="23">
        <v>110497.77861920116</v>
      </c>
      <c r="H24" s="23">
        <v>99599.470590191835</v>
      </c>
      <c r="I24" s="23">
        <v>110497.77861920116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29" sqref="H29"/>
    </sheetView>
  </sheetViews>
  <sheetFormatPr defaultRowHeight="15" x14ac:dyDescent="0.25"/>
  <cols>
    <col min="1" max="1" width="29.85546875" bestFit="1" customWidth="1"/>
    <col min="2" max="2" width="12.7109375" bestFit="1" customWidth="1"/>
  </cols>
  <sheetData>
    <row r="1" spans="1:9" x14ac:dyDescent="0.25">
      <c r="A1" t="s">
        <v>43</v>
      </c>
    </row>
    <row r="2" spans="1:9" ht="15.75" thickBot="1" x14ac:dyDescent="0.3"/>
    <row r="3" spans="1:9" x14ac:dyDescent="0.25">
      <c r="A3" s="25" t="s">
        <v>44</v>
      </c>
      <c r="B3" s="25"/>
    </row>
    <row r="4" spans="1:9" x14ac:dyDescent="0.25">
      <c r="A4" s="22" t="s">
        <v>45</v>
      </c>
      <c r="B4" s="22">
        <v>0.98321755995558813</v>
      </c>
    </row>
    <row r="5" spans="1:9" x14ac:dyDescent="0.25">
      <c r="A5" s="22" t="s">
        <v>46</v>
      </c>
      <c r="B5" s="22">
        <v>0.96671677020502056</v>
      </c>
    </row>
    <row r="6" spans="1:9" x14ac:dyDescent="0.25">
      <c r="A6" s="22" t="s">
        <v>47</v>
      </c>
      <c r="B6" s="22">
        <v>0.96552808342662844</v>
      </c>
    </row>
    <row r="7" spans="1:9" x14ac:dyDescent="0.25">
      <c r="A7" s="22" t="s">
        <v>48</v>
      </c>
      <c r="B7" s="22">
        <v>431238.17765409354</v>
      </c>
    </row>
    <row r="8" spans="1:9" ht="15.75" thickBot="1" x14ac:dyDescent="0.3">
      <c r="A8" s="23" t="s">
        <v>17</v>
      </c>
      <c r="B8" s="23">
        <v>204</v>
      </c>
    </row>
    <row r="10" spans="1:9" ht="15.75" thickBot="1" x14ac:dyDescent="0.3">
      <c r="A10" t="s">
        <v>49</v>
      </c>
    </row>
    <row r="11" spans="1:9" x14ac:dyDescent="0.25">
      <c r="A11" s="24"/>
      <c r="B11" s="24" t="s">
        <v>54</v>
      </c>
      <c r="C11" s="24" t="s">
        <v>55</v>
      </c>
      <c r="D11" s="24" t="s">
        <v>56</v>
      </c>
      <c r="E11" s="24" t="s">
        <v>57</v>
      </c>
      <c r="F11" s="24" t="s">
        <v>58</v>
      </c>
    </row>
    <row r="12" spans="1:9" x14ac:dyDescent="0.25">
      <c r="A12" s="22" t="s">
        <v>50</v>
      </c>
      <c r="B12" s="22">
        <v>7</v>
      </c>
      <c r="C12" s="22">
        <v>1058678917706397.1</v>
      </c>
      <c r="D12" s="22">
        <v>151239845386628.16</v>
      </c>
      <c r="E12" s="22">
        <v>813.2645098590632</v>
      </c>
      <c r="F12" s="22">
        <v>4.1438435513330212E-141</v>
      </c>
    </row>
    <row r="13" spans="1:9" x14ac:dyDescent="0.25">
      <c r="A13" s="22" t="s">
        <v>51</v>
      </c>
      <c r="B13" s="22">
        <v>196</v>
      </c>
      <c r="C13" s="22">
        <v>36449407709819.008</v>
      </c>
      <c r="D13" s="22">
        <v>185966365866.42352</v>
      </c>
      <c r="E13" s="22"/>
      <c r="F13" s="22"/>
    </row>
    <row r="14" spans="1:9" ht="15.75" thickBot="1" x14ac:dyDescent="0.3">
      <c r="A14" s="23" t="s">
        <v>52</v>
      </c>
      <c r="B14" s="23">
        <v>203</v>
      </c>
      <c r="C14" s="23">
        <v>1095128325416216.1</v>
      </c>
      <c r="D14" s="23"/>
      <c r="E14" s="23"/>
      <c r="F14" s="23"/>
    </row>
    <row r="15" spans="1:9" ht="15.75" thickBot="1" x14ac:dyDescent="0.3"/>
    <row r="16" spans="1:9" x14ac:dyDescent="0.25">
      <c r="A16" s="24"/>
      <c r="B16" s="24" t="s">
        <v>59</v>
      </c>
      <c r="C16" s="24" t="s">
        <v>48</v>
      </c>
      <c r="D16" s="24" t="s">
        <v>60</v>
      </c>
      <c r="E16" s="24" t="s">
        <v>61</v>
      </c>
      <c r="F16" s="24" t="s">
        <v>62</v>
      </c>
      <c r="G16" s="24" t="s">
        <v>63</v>
      </c>
      <c r="H16" s="24" t="s">
        <v>64</v>
      </c>
      <c r="I16" s="24" t="s">
        <v>65</v>
      </c>
    </row>
    <row r="17" spans="1:9" x14ac:dyDescent="0.25">
      <c r="A17" s="22" t="s">
        <v>53</v>
      </c>
      <c r="B17" s="22">
        <v>-15337129.400895247</v>
      </c>
      <c r="C17" s="22">
        <v>1240665.8705049031</v>
      </c>
      <c r="D17" s="22">
        <v>-12.362014435565658</v>
      </c>
      <c r="E17" s="22">
        <v>2.4999579836104906E-26</v>
      </c>
      <c r="F17" s="22">
        <v>-17783897.706427187</v>
      </c>
      <c r="G17" s="22">
        <v>-12890361.095363308</v>
      </c>
      <c r="H17" s="22">
        <v>-17783897.706427187</v>
      </c>
      <c r="I17" s="22">
        <v>-12890361.095363308</v>
      </c>
    </row>
    <row r="18" spans="1:9" x14ac:dyDescent="0.25">
      <c r="A18" s="22" t="s">
        <v>1</v>
      </c>
      <c r="B18" s="22">
        <v>3684.2866605837935</v>
      </c>
      <c r="C18" s="22">
        <v>190.99341474200338</v>
      </c>
      <c r="D18" s="22">
        <v>19.290124036792474</v>
      </c>
      <c r="E18" s="22">
        <v>3.571009428206158E-47</v>
      </c>
      <c r="F18" s="22">
        <v>3307.6206743050943</v>
      </c>
      <c r="G18" s="22">
        <v>4060.9526468624927</v>
      </c>
      <c r="H18" s="22">
        <v>3307.6206743050943</v>
      </c>
      <c r="I18" s="22">
        <v>4060.9526468624927</v>
      </c>
    </row>
    <row r="19" spans="1:9" x14ac:dyDescent="0.25">
      <c r="A19" s="22" t="s">
        <v>2</v>
      </c>
      <c r="B19" s="22">
        <v>32856.456601171361</v>
      </c>
      <c r="C19" s="22">
        <v>1071.3459332518453</v>
      </c>
      <c r="D19" s="22">
        <v>30.66839158239253</v>
      </c>
      <c r="E19" s="22">
        <v>9.7569456400834204E-77</v>
      </c>
      <c r="F19" s="22">
        <v>30743.611123545408</v>
      </c>
      <c r="G19" s="22">
        <v>34969.302078797315</v>
      </c>
      <c r="H19" s="22">
        <v>30743.611123545408</v>
      </c>
      <c r="I19" s="22">
        <v>34969.302078797315</v>
      </c>
    </row>
    <row r="20" spans="1:9" x14ac:dyDescent="0.25">
      <c r="A20" s="22" t="s">
        <v>4</v>
      </c>
      <c r="B20" s="22">
        <v>484709.89677481184</v>
      </c>
      <c r="C20" s="22">
        <v>39611.789273432369</v>
      </c>
      <c r="D20" s="22">
        <v>12.236505991409654</v>
      </c>
      <c r="E20" s="22">
        <v>6.0082965089151038E-26</v>
      </c>
      <c r="F20" s="22">
        <v>406589.85428488557</v>
      </c>
      <c r="G20" s="22">
        <v>562829.93926473812</v>
      </c>
      <c r="H20" s="22">
        <v>406589.85428488557</v>
      </c>
      <c r="I20" s="22">
        <v>562829.93926473812</v>
      </c>
    </row>
    <row r="21" spans="1:9" x14ac:dyDescent="0.25">
      <c r="A21" s="22" t="s">
        <v>6</v>
      </c>
      <c r="B21" s="22">
        <v>601489.43647153629</v>
      </c>
      <c r="C21" s="22">
        <v>121256.06209977281</v>
      </c>
      <c r="D21" s="22">
        <v>4.9604896122769873</v>
      </c>
      <c r="E21" s="22">
        <v>1.5207225155885997E-6</v>
      </c>
      <c r="F21" s="22">
        <v>362355.35802816204</v>
      </c>
      <c r="G21" s="22">
        <v>840623.51491491054</v>
      </c>
      <c r="H21" s="22">
        <v>362355.35802816204</v>
      </c>
      <c r="I21" s="22">
        <v>840623.51491491054</v>
      </c>
    </row>
    <row r="22" spans="1:9" x14ac:dyDescent="0.25">
      <c r="A22" s="22" t="s">
        <v>7</v>
      </c>
      <c r="B22" s="22">
        <v>-906292.57980652351</v>
      </c>
      <c r="C22" s="22">
        <v>77805.195260067034</v>
      </c>
      <c r="D22" s="22">
        <v>-11.648227046757015</v>
      </c>
      <c r="E22" s="22">
        <v>3.6032741685845064E-24</v>
      </c>
      <c r="F22" s="22">
        <v>-1059735.4126383658</v>
      </c>
      <c r="G22" s="22">
        <v>-752849.74697468127</v>
      </c>
      <c r="H22" s="22">
        <v>-1059735.4126383658</v>
      </c>
      <c r="I22" s="22">
        <v>-752849.74697468127</v>
      </c>
    </row>
    <row r="23" spans="1:9" x14ac:dyDescent="0.25">
      <c r="A23" s="22" t="s">
        <v>41</v>
      </c>
      <c r="B23" s="22">
        <v>-2.2950629340518249</v>
      </c>
      <c r="C23" s="22">
        <v>0.41948783239044796</v>
      </c>
      <c r="D23" s="22">
        <v>-5.4711072809273817</v>
      </c>
      <c r="E23" s="22">
        <v>1.3549225601133072E-7</v>
      </c>
      <c r="F23" s="22">
        <v>-3.1223521802946843</v>
      </c>
      <c r="G23" s="22">
        <v>-1.4677736878089656</v>
      </c>
      <c r="H23" s="22">
        <v>-3.1223521802946843</v>
      </c>
      <c r="I23" s="22">
        <v>-1.4677736878089656</v>
      </c>
    </row>
    <row r="24" spans="1:9" ht="15.75" thickBot="1" x14ac:dyDescent="0.3">
      <c r="A24" s="23" t="s">
        <v>12</v>
      </c>
      <c r="B24" s="23">
        <v>104061.66218238285</v>
      </c>
      <c r="C24" s="23">
        <v>2708.1385128763695</v>
      </c>
      <c r="D24" s="23">
        <v>38.425531665977019</v>
      </c>
      <c r="E24" s="23">
        <v>3.4095829738281519E-93</v>
      </c>
      <c r="F24" s="23">
        <v>98720.830587168821</v>
      </c>
      <c r="G24" s="23">
        <v>109402.49377759687</v>
      </c>
      <c r="H24" s="23">
        <v>98720.830587168821</v>
      </c>
      <c r="I24" s="23">
        <v>109402.49377759687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G19" sqref="G19"/>
    </sheetView>
  </sheetViews>
  <sheetFormatPr defaultRowHeight="15" x14ac:dyDescent="0.25"/>
  <cols>
    <col min="1" max="1" width="29.85546875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9" width="12.7109375" bestFit="1" customWidth="1"/>
  </cols>
  <sheetData>
    <row r="1" spans="1:9" x14ac:dyDescent="0.25">
      <c r="A1" t="s">
        <v>43</v>
      </c>
    </row>
    <row r="2" spans="1:9" ht="15.75" thickBot="1" x14ac:dyDescent="0.3"/>
    <row r="3" spans="1:9" x14ac:dyDescent="0.25">
      <c r="A3" s="25" t="s">
        <v>44</v>
      </c>
      <c r="B3" s="25"/>
    </row>
    <row r="4" spans="1:9" x14ac:dyDescent="0.25">
      <c r="A4" s="22" t="s">
        <v>45</v>
      </c>
      <c r="B4" s="22">
        <v>0.98357206579742051</v>
      </c>
    </row>
    <row r="5" spans="1:9" x14ac:dyDescent="0.25">
      <c r="A5" s="22" t="s">
        <v>46</v>
      </c>
      <c r="B5" s="22">
        <v>0.96741400861700522</v>
      </c>
    </row>
    <row r="6" spans="1:9" x14ac:dyDescent="0.25">
      <c r="A6" s="22" t="s">
        <v>47</v>
      </c>
      <c r="B6" s="22">
        <v>0.96607714743206174</v>
      </c>
    </row>
    <row r="7" spans="1:9" x14ac:dyDescent="0.25">
      <c r="A7" s="22" t="s">
        <v>48</v>
      </c>
      <c r="B7" s="22">
        <v>427790.04061294219</v>
      </c>
    </row>
    <row r="8" spans="1:9" ht="15.75" thickBot="1" x14ac:dyDescent="0.3">
      <c r="A8" s="23" t="s">
        <v>17</v>
      </c>
      <c r="B8" s="23">
        <v>204</v>
      </c>
    </row>
    <row r="10" spans="1:9" ht="15.75" thickBot="1" x14ac:dyDescent="0.3">
      <c r="A10" t="s">
        <v>49</v>
      </c>
    </row>
    <row r="11" spans="1:9" x14ac:dyDescent="0.25">
      <c r="A11" s="24"/>
      <c r="B11" s="24" t="s">
        <v>54</v>
      </c>
      <c r="C11" s="24" t="s">
        <v>55</v>
      </c>
      <c r="D11" s="24" t="s">
        <v>56</v>
      </c>
      <c r="E11" s="24" t="s">
        <v>57</v>
      </c>
      <c r="F11" s="24" t="s">
        <v>58</v>
      </c>
    </row>
    <row r="12" spans="1:9" x14ac:dyDescent="0.25">
      <c r="A12" s="22" t="s">
        <v>50</v>
      </c>
      <c r="B12" s="22">
        <v>8</v>
      </c>
      <c r="C12" s="22">
        <v>1059442483240929.7</v>
      </c>
      <c r="D12" s="22">
        <v>132430310405116.22</v>
      </c>
      <c r="E12" s="22">
        <v>723.64582015894064</v>
      </c>
      <c r="F12" s="22">
        <v>1.5598158889769487E-140</v>
      </c>
    </row>
    <row r="13" spans="1:9" x14ac:dyDescent="0.25">
      <c r="A13" s="22" t="s">
        <v>51</v>
      </c>
      <c r="B13" s="22">
        <v>195</v>
      </c>
      <c r="C13" s="22">
        <v>35685842175286.43</v>
      </c>
      <c r="D13" s="22">
        <v>183004318847.62271</v>
      </c>
      <c r="E13" s="22"/>
      <c r="F13" s="22"/>
    </row>
    <row r="14" spans="1:9" ht="15.75" thickBot="1" x14ac:dyDescent="0.3">
      <c r="A14" s="23" t="s">
        <v>52</v>
      </c>
      <c r="B14" s="23">
        <v>203</v>
      </c>
      <c r="C14" s="23">
        <v>1095128325416216.1</v>
      </c>
      <c r="D14" s="23"/>
      <c r="E14" s="23"/>
      <c r="F14" s="23"/>
    </row>
    <row r="15" spans="1:9" ht="15.75" thickBot="1" x14ac:dyDescent="0.3"/>
    <row r="16" spans="1:9" x14ac:dyDescent="0.25">
      <c r="A16" s="24"/>
      <c r="B16" s="24" t="s">
        <v>59</v>
      </c>
      <c r="C16" s="24" t="s">
        <v>48</v>
      </c>
      <c r="D16" s="24" t="s">
        <v>60</v>
      </c>
      <c r="E16" s="24" t="s">
        <v>61</v>
      </c>
      <c r="F16" s="24" t="s">
        <v>62</v>
      </c>
      <c r="G16" s="24" t="s">
        <v>63</v>
      </c>
      <c r="H16" s="24" t="s">
        <v>64</v>
      </c>
      <c r="I16" s="24" t="s">
        <v>65</v>
      </c>
    </row>
    <row r="17" spans="1:9" x14ac:dyDescent="0.25">
      <c r="A17" s="22" t="s">
        <v>53</v>
      </c>
      <c r="B17" s="22">
        <v>-21830138.517406367</v>
      </c>
      <c r="C17" s="22">
        <v>3408673.3156190095</v>
      </c>
      <c r="D17" s="22">
        <v>-6.4042917863022168</v>
      </c>
      <c r="E17" s="22">
        <v>1.1046303383504257E-9</v>
      </c>
      <c r="F17" s="22">
        <v>-28552737.839920823</v>
      </c>
      <c r="G17" s="22">
        <v>-15107539.194891911</v>
      </c>
      <c r="H17" s="22">
        <v>-28552737.839920823</v>
      </c>
      <c r="I17" s="22">
        <v>-15107539.194891911</v>
      </c>
    </row>
    <row r="18" spans="1:9" x14ac:dyDescent="0.25">
      <c r="A18" s="22" t="s">
        <v>1</v>
      </c>
      <c r="B18" s="22">
        <v>3682.0466543493585</v>
      </c>
      <c r="C18" s="22">
        <v>189.46942420078074</v>
      </c>
      <c r="D18" s="22">
        <v>19.43346093904573</v>
      </c>
      <c r="E18" s="22">
        <v>1.6947627395146314E-47</v>
      </c>
      <c r="F18" s="22">
        <v>3308.3742883490791</v>
      </c>
      <c r="G18" s="22">
        <v>4055.719020349638</v>
      </c>
      <c r="H18" s="22">
        <v>3308.3742883490791</v>
      </c>
      <c r="I18" s="22">
        <v>4055.719020349638</v>
      </c>
    </row>
    <row r="19" spans="1:9" x14ac:dyDescent="0.25">
      <c r="A19" s="22" t="s">
        <v>2</v>
      </c>
      <c r="B19" s="22">
        <v>32788.380450070203</v>
      </c>
      <c r="C19" s="22">
        <v>1063.3019854296899</v>
      </c>
      <c r="D19" s="22">
        <v>30.836376588556941</v>
      </c>
      <c r="E19" s="22">
        <v>6.4365300737221061E-77</v>
      </c>
      <c r="F19" s="22">
        <v>30691.331966683985</v>
      </c>
      <c r="G19" s="22">
        <v>34885.428933456416</v>
      </c>
      <c r="H19" s="22">
        <v>30691.331966683985</v>
      </c>
      <c r="I19" s="22">
        <v>34885.428933456416</v>
      </c>
    </row>
    <row r="20" spans="1:9" x14ac:dyDescent="0.25">
      <c r="A20" s="22" t="s">
        <v>4</v>
      </c>
      <c r="B20" s="22">
        <v>486316.11553886492</v>
      </c>
      <c r="C20" s="22">
        <v>39302.924465512362</v>
      </c>
      <c r="D20" s="22">
        <v>12.373535103363592</v>
      </c>
      <c r="E20" s="22">
        <v>2.4755019008456139E-26</v>
      </c>
      <c r="F20" s="22">
        <v>408802.72868128371</v>
      </c>
      <c r="G20" s="22">
        <v>563829.50239644619</v>
      </c>
      <c r="H20" s="22">
        <v>408802.72868128371</v>
      </c>
      <c r="I20" s="22">
        <v>563829.50239644619</v>
      </c>
    </row>
    <row r="21" spans="1:9" x14ac:dyDescent="0.25">
      <c r="A21" s="22" t="s">
        <v>6</v>
      </c>
      <c r="B21" s="22">
        <v>606494.8499624402</v>
      </c>
      <c r="C21" s="22">
        <v>120311.46844657898</v>
      </c>
      <c r="D21" s="22">
        <v>5.0410393771541218</v>
      </c>
      <c r="E21" s="22">
        <v>1.0540347672423863E-6</v>
      </c>
      <c r="F21" s="22">
        <v>369216.08447804133</v>
      </c>
      <c r="G21" s="22">
        <v>843773.61544683902</v>
      </c>
      <c r="H21" s="22">
        <v>369216.08447804133</v>
      </c>
      <c r="I21" s="22">
        <v>843773.61544683902</v>
      </c>
    </row>
    <row r="22" spans="1:9" x14ac:dyDescent="0.25">
      <c r="A22" s="22" t="s">
        <v>7</v>
      </c>
      <c r="B22" s="22">
        <v>-907830.38892401359</v>
      </c>
      <c r="C22" s="22">
        <v>77186.744372095753</v>
      </c>
      <c r="D22" s="22">
        <v>-11.761480501724709</v>
      </c>
      <c r="E22" s="22">
        <v>1.746227222431235E-24</v>
      </c>
      <c r="F22" s="22">
        <v>-1060058.3988788826</v>
      </c>
      <c r="G22" s="22">
        <v>-755602.37896914443</v>
      </c>
      <c r="H22" s="22">
        <v>-1060058.3988788826</v>
      </c>
      <c r="I22" s="22">
        <v>-755602.37896914443</v>
      </c>
    </row>
    <row r="23" spans="1:9" x14ac:dyDescent="0.25">
      <c r="A23" s="22" t="s">
        <v>10</v>
      </c>
      <c r="B23" s="22">
        <v>611.89620559308696</v>
      </c>
      <c r="C23" s="22">
        <v>299.56099957002203</v>
      </c>
      <c r="D23" s="22">
        <v>2.0426430892919254</v>
      </c>
      <c r="E23" s="22">
        <v>4.2433571820436868E-2</v>
      </c>
      <c r="F23" s="22">
        <v>21.100788639064262</v>
      </c>
      <c r="G23" s="22">
        <v>1202.6916225471095</v>
      </c>
      <c r="H23" s="22">
        <v>21.100788639064262</v>
      </c>
      <c r="I23" s="22">
        <v>1202.6916225471095</v>
      </c>
    </row>
    <row r="24" spans="1:9" x14ac:dyDescent="0.25">
      <c r="A24" s="22" t="s">
        <v>41</v>
      </c>
      <c r="B24" s="22">
        <v>-4.4138272359474433</v>
      </c>
      <c r="C24" s="22">
        <v>1.1176260760066614</v>
      </c>
      <c r="D24" s="22">
        <v>-3.949287987014662</v>
      </c>
      <c r="E24" s="22">
        <v>1.0944654871822256E-4</v>
      </c>
      <c r="F24" s="22">
        <v>-6.6180139108510367</v>
      </c>
      <c r="G24" s="22">
        <v>-2.2096405610438494</v>
      </c>
      <c r="H24" s="22">
        <v>-6.6180139108510367</v>
      </c>
      <c r="I24" s="22">
        <v>-2.2096405610438494</v>
      </c>
    </row>
    <row r="25" spans="1:9" ht="15.75" thickBot="1" x14ac:dyDescent="0.3">
      <c r="A25" s="23" t="s">
        <v>12</v>
      </c>
      <c r="B25" s="23">
        <v>86505.856025511079</v>
      </c>
      <c r="C25" s="23">
        <v>9004.7342564739847</v>
      </c>
      <c r="D25" s="23">
        <v>9.6067083782419669</v>
      </c>
      <c r="E25" s="23">
        <v>3.896773852340218E-18</v>
      </c>
      <c r="F25" s="23">
        <v>68746.682644297325</v>
      </c>
      <c r="G25" s="23">
        <v>104265.02940672483</v>
      </c>
      <c r="H25" s="23">
        <v>68746.682644297325</v>
      </c>
      <c r="I25" s="23">
        <v>104265.02940672483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3"/>
  <sheetViews>
    <sheetView workbookViewId="0">
      <selection activeCell="N13" sqref="N13"/>
    </sheetView>
  </sheetViews>
  <sheetFormatPr defaultRowHeight="15" x14ac:dyDescent="0.25"/>
  <cols>
    <col min="1" max="1" width="7.42578125" bestFit="1" customWidth="1"/>
    <col min="2" max="2" width="10.140625" bestFit="1" customWidth="1"/>
    <col min="11" max="11" width="10" customWidth="1"/>
    <col min="12" max="12" width="10.28515625" customWidth="1"/>
    <col min="16" max="18" width="11.42578125" customWidth="1"/>
    <col min="19" max="19" width="12" customWidth="1"/>
  </cols>
  <sheetData>
    <row r="1" spans="1:19" ht="63.75" x14ac:dyDescent="0.25">
      <c r="A1" s="1"/>
      <c r="B1" s="2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2" t="s">
        <v>41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</row>
    <row r="2" spans="1:19" x14ac:dyDescent="0.25">
      <c r="A2" s="5">
        <v>35125</v>
      </c>
      <c r="B2" s="6">
        <v>11558341</v>
      </c>
      <c r="C2" s="6">
        <v>585.35</v>
      </c>
      <c r="D2" s="6">
        <v>0</v>
      </c>
      <c r="E2" s="6">
        <v>336</v>
      </c>
      <c r="F2" s="6">
        <v>31</v>
      </c>
      <c r="G2" s="6">
        <v>1</v>
      </c>
      <c r="H2" s="6">
        <v>0</v>
      </c>
      <c r="I2" s="6">
        <v>1</v>
      </c>
      <c r="J2" s="6">
        <v>0</v>
      </c>
      <c r="K2" s="6">
        <v>5974.3533506283684</v>
      </c>
      <c r="L2" s="6">
        <v>13227.960040529593</v>
      </c>
      <c r="M2" s="6">
        <v>0</v>
      </c>
      <c r="N2" s="7">
        <v>92.979518889048663</v>
      </c>
      <c r="O2" s="7">
        <v>94.886268799292239</v>
      </c>
      <c r="P2" s="9">
        <v>164.6</v>
      </c>
      <c r="Q2" s="9">
        <v>156.6</v>
      </c>
      <c r="R2" s="9">
        <v>17.100000000000001</v>
      </c>
      <c r="S2" s="9">
        <v>19.2</v>
      </c>
    </row>
    <row r="3" spans="1:19" x14ac:dyDescent="0.25">
      <c r="A3" s="5">
        <v>35156</v>
      </c>
      <c r="B3" s="6">
        <v>10081641</v>
      </c>
      <c r="C3" s="6">
        <v>395.7</v>
      </c>
      <c r="D3" s="6">
        <v>0</v>
      </c>
      <c r="E3" s="6">
        <v>336</v>
      </c>
      <c r="F3" s="6">
        <v>30</v>
      </c>
      <c r="G3" s="6">
        <v>1</v>
      </c>
      <c r="H3" s="6">
        <v>0</v>
      </c>
      <c r="I3" s="6">
        <v>1</v>
      </c>
      <c r="J3" s="6">
        <v>0</v>
      </c>
      <c r="K3" s="6">
        <v>5984.8411823189799</v>
      </c>
      <c r="L3" s="6">
        <v>13232.979068090901</v>
      </c>
      <c r="M3" s="6">
        <v>0</v>
      </c>
      <c r="N3" s="7">
        <v>93.106880524106785</v>
      </c>
      <c r="O3" s="7">
        <v>94.971866341121896</v>
      </c>
      <c r="P3" s="9">
        <v>165.7</v>
      </c>
      <c r="Q3" s="9">
        <v>159.80000000000001</v>
      </c>
      <c r="R3" s="9">
        <v>17</v>
      </c>
      <c r="S3" s="9">
        <v>18.5</v>
      </c>
    </row>
    <row r="4" spans="1:19" x14ac:dyDescent="0.25">
      <c r="A4" s="5">
        <v>35186</v>
      </c>
      <c r="B4" s="6">
        <v>9844919</v>
      </c>
      <c r="C4" s="6">
        <v>240.4</v>
      </c>
      <c r="D4" s="6">
        <v>3.2</v>
      </c>
      <c r="E4" s="6">
        <v>352</v>
      </c>
      <c r="F4" s="6">
        <v>31</v>
      </c>
      <c r="G4" s="6">
        <v>1</v>
      </c>
      <c r="H4" s="6">
        <v>0</v>
      </c>
      <c r="I4" s="6">
        <v>1</v>
      </c>
      <c r="J4" s="6">
        <v>0</v>
      </c>
      <c r="K4" s="6">
        <v>5995.3474251424987</v>
      </c>
      <c r="L4" s="6">
        <v>13238</v>
      </c>
      <c r="M4" s="6">
        <v>0</v>
      </c>
      <c r="N4" s="7">
        <v>93.234416616790398</v>
      </c>
      <c r="O4" s="7">
        <v>95.057541101070257</v>
      </c>
      <c r="P4" s="9">
        <v>167</v>
      </c>
      <c r="Q4" s="9">
        <v>164.9</v>
      </c>
      <c r="R4" s="9">
        <v>16.8</v>
      </c>
      <c r="S4" s="9">
        <v>17.7</v>
      </c>
    </row>
    <row r="5" spans="1:19" x14ac:dyDescent="0.25">
      <c r="A5" s="5">
        <v>35217</v>
      </c>
      <c r="B5" s="6">
        <v>10453919</v>
      </c>
      <c r="C5" s="6">
        <v>37.299999999999997</v>
      </c>
      <c r="D5" s="6">
        <v>21.9</v>
      </c>
      <c r="E5" s="6">
        <v>320</v>
      </c>
      <c r="F5" s="6">
        <v>30</v>
      </c>
      <c r="G5" s="6">
        <v>0</v>
      </c>
      <c r="H5" s="6">
        <v>0</v>
      </c>
      <c r="I5" s="6">
        <v>0</v>
      </c>
      <c r="J5" s="6">
        <v>0</v>
      </c>
      <c r="K5" s="6">
        <v>6005.8721114192185</v>
      </c>
      <c r="L5" s="6">
        <v>13247.79957137085</v>
      </c>
      <c r="M5" s="6">
        <v>0</v>
      </c>
      <c r="N5" s="7">
        <v>93.362127406068325</v>
      </c>
      <c r="O5" s="7">
        <v>95.143293148796303</v>
      </c>
      <c r="P5" s="9">
        <v>169</v>
      </c>
      <c r="Q5" s="9">
        <v>172.5</v>
      </c>
      <c r="R5" s="9">
        <v>16.600000000000001</v>
      </c>
      <c r="S5" s="9">
        <v>15.7</v>
      </c>
    </row>
    <row r="6" spans="1:19" x14ac:dyDescent="0.25">
      <c r="A6" s="5">
        <v>35247</v>
      </c>
      <c r="B6" s="6">
        <v>11888649</v>
      </c>
      <c r="C6" s="6">
        <v>2.6</v>
      </c>
      <c r="D6" s="6">
        <v>77.099999999999994</v>
      </c>
      <c r="E6" s="6">
        <v>352</v>
      </c>
      <c r="F6" s="6">
        <v>31</v>
      </c>
      <c r="G6" s="6">
        <v>0</v>
      </c>
      <c r="H6" s="6">
        <v>1</v>
      </c>
      <c r="I6" s="6">
        <v>0</v>
      </c>
      <c r="J6" s="6">
        <v>0</v>
      </c>
      <c r="K6" s="6">
        <v>6016.4152735261732</v>
      </c>
      <c r="L6" s="6">
        <v>13257.606396979427</v>
      </c>
      <c r="M6" s="6">
        <v>0</v>
      </c>
      <c r="N6" s="7">
        <v>93.602031655475102</v>
      </c>
      <c r="O6" s="7">
        <v>95.22912255402187</v>
      </c>
      <c r="P6" s="9">
        <v>169.1</v>
      </c>
      <c r="Q6" s="9">
        <v>175.8</v>
      </c>
      <c r="R6" s="9">
        <v>16.899999999999999</v>
      </c>
      <c r="S6" s="9">
        <v>16.399999999999999</v>
      </c>
    </row>
    <row r="7" spans="1:19" x14ac:dyDescent="0.25">
      <c r="A7" s="5">
        <v>35278</v>
      </c>
      <c r="B7" s="6">
        <v>13630712</v>
      </c>
      <c r="C7" s="6">
        <v>0</v>
      </c>
      <c r="D7" s="6">
        <v>145.44999999999999</v>
      </c>
      <c r="E7" s="6">
        <v>336</v>
      </c>
      <c r="F7" s="6">
        <v>31</v>
      </c>
      <c r="G7" s="6">
        <v>0</v>
      </c>
      <c r="H7" s="6">
        <v>1</v>
      </c>
      <c r="I7" s="6">
        <v>0</v>
      </c>
      <c r="J7" s="6">
        <v>0</v>
      </c>
      <c r="K7" s="6">
        <v>6026.9769438972316</v>
      </c>
      <c r="L7" s="6">
        <v>13267.420482195761</v>
      </c>
      <c r="M7" s="6">
        <v>0</v>
      </c>
      <c r="N7" s="7">
        <v>93.84255236522273</v>
      </c>
      <c r="O7" s="7">
        <v>95.315029386531663</v>
      </c>
      <c r="P7" s="9">
        <v>170.7</v>
      </c>
      <c r="Q7" s="9">
        <v>178.7</v>
      </c>
      <c r="R7" s="9">
        <v>16.600000000000001</v>
      </c>
      <c r="S7" s="9">
        <v>16.7</v>
      </c>
    </row>
    <row r="8" spans="1:19" x14ac:dyDescent="0.25">
      <c r="A8" s="5">
        <v>35309</v>
      </c>
      <c r="B8" s="6">
        <v>11568448</v>
      </c>
      <c r="C8" s="6">
        <v>30.9</v>
      </c>
      <c r="D8" s="6">
        <v>44.75</v>
      </c>
      <c r="E8" s="6">
        <v>320</v>
      </c>
      <c r="F8" s="6">
        <v>30</v>
      </c>
      <c r="G8" s="6">
        <v>1</v>
      </c>
      <c r="H8" s="6">
        <v>1</v>
      </c>
      <c r="I8" s="6">
        <v>0</v>
      </c>
      <c r="J8" s="6">
        <v>1</v>
      </c>
      <c r="K8" s="6">
        <v>6037.5571550232007</v>
      </c>
      <c r="L8" s="6">
        <v>13277.241832393853</v>
      </c>
      <c r="M8" s="6">
        <v>0</v>
      </c>
      <c r="N8" s="7">
        <v>94.083691119373853</v>
      </c>
      <c r="O8" s="7">
        <v>95.401013716173367</v>
      </c>
      <c r="P8" s="9">
        <v>171.9</v>
      </c>
      <c r="Q8" s="9">
        <v>177.2</v>
      </c>
      <c r="R8" s="9">
        <v>16.2</v>
      </c>
      <c r="S8" s="9">
        <v>16.5</v>
      </c>
    </row>
    <row r="9" spans="1:19" x14ac:dyDescent="0.25">
      <c r="A9" s="5">
        <v>35339</v>
      </c>
      <c r="B9" s="6">
        <v>10739347</v>
      </c>
      <c r="C9" s="6">
        <v>142.1</v>
      </c>
      <c r="D9" s="6">
        <v>7.3</v>
      </c>
      <c r="E9" s="6">
        <v>352</v>
      </c>
      <c r="F9" s="6">
        <v>31</v>
      </c>
      <c r="G9" s="6">
        <v>1</v>
      </c>
      <c r="H9" s="6">
        <v>0</v>
      </c>
      <c r="I9" s="6">
        <v>0</v>
      </c>
      <c r="J9" s="6">
        <v>1</v>
      </c>
      <c r="K9" s="6">
        <v>6048.1559394519236</v>
      </c>
      <c r="L9" s="6">
        <v>13287.070452951684</v>
      </c>
      <c r="M9" s="6">
        <v>0</v>
      </c>
      <c r="N9" s="7">
        <v>94.134164936902565</v>
      </c>
      <c r="O9" s="7">
        <v>95.487075612857652</v>
      </c>
      <c r="P9" s="9">
        <v>174.4</v>
      </c>
      <c r="Q9" s="9">
        <v>177.5</v>
      </c>
      <c r="R9" s="9">
        <v>16.3</v>
      </c>
      <c r="S9" s="9">
        <v>15.8</v>
      </c>
    </row>
    <row r="10" spans="1:19" x14ac:dyDescent="0.25">
      <c r="A10" s="5">
        <v>35370</v>
      </c>
      <c r="B10" s="6">
        <v>11382512</v>
      </c>
      <c r="C10" s="6">
        <v>435.7</v>
      </c>
      <c r="D10" s="6">
        <v>0</v>
      </c>
      <c r="E10" s="6">
        <v>320</v>
      </c>
      <c r="F10" s="6">
        <v>30</v>
      </c>
      <c r="G10" s="6">
        <v>1</v>
      </c>
      <c r="H10" s="6">
        <v>0</v>
      </c>
      <c r="I10" s="6">
        <v>0</v>
      </c>
      <c r="J10" s="6">
        <v>1</v>
      </c>
      <c r="K10" s="6">
        <v>6058.7733297883815</v>
      </c>
      <c r="L10" s="6">
        <v>13296.906349251216</v>
      </c>
      <c r="M10" s="6">
        <v>0</v>
      </c>
      <c r="N10" s="7">
        <v>94.184665832517027</v>
      </c>
      <c r="O10" s="7">
        <v>95.573215146558283</v>
      </c>
      <c r="P10" s="9">
        <v>173.8</v>
      </c>
      <c r="Q10" s="9">
        <v>173.9</v>
      </c>
      <c r="R10" s="9">
        <v>16.399999999999999</v>
      </c>
      <c r="S10" s="9">
        <v>15.5</v>
      </c>
    </row>
    <row r="11" spans="1:19" x14ac:dyDescent="0.25">
      <c r="A11" s="5">
        <v>35400</v>
      </c>
      <c r="B11" s="6">
        <v>11982545</v>
      </c>
      <c r="C11" s="6">
        <v>512.79999999999995</v>
      </c>
      <c r="D11" s="6">
        <v>0</v>
      </c>
      <c r="E11" s="6">
        <v>320</v>
      </c>
      <c r="F11" s="6">
        <v>31</v>
      </c>
      <c r="G11" s="6">
        <v>0</v>
      </c>
      <c r="H11" s="6">
        <v>0</v>
      </c>
      <c r="I11" s="6">
        <v>0</v>
      </c>
      <c r="J11" s="6">
        <v>0</v>
      </c>
      <c r="K11" s="6">
        <v>6069.4093586947911</v>
      </c>
      <c r="L11" s="6">
        <v>13306.749526678394</v>
      </c>
      <c r="M11" s="6">
        <v>0</v>
      </c>
      <c r="N11" s="7">
        <v>94.235193820744058</v>
      </c>
      <c r="O11" s="7">
        <v>95.659432387312208</v>
      </c>
      <c r="P11" s="9">
        <v>172</v>
      </c>
      <c r="Q11" s="9">
        <v>170.2</v>
      </c>
      <c r="R11" s="9">
        <v>17.100000000000001</v>
      </c>
      <c r="S11" s="9">
        <v>16.2</v>
      </c>
    </row>
    <row r="12" spans="1:19" x14ac:dyDescent="0.25">
      <c r="A12" s="5">
        <v>35431</v>
      </c>
      <c r="B12" s="6">
        <v>12523563</v>
      </c>
      <c r="C12" s="6">
        <v>663.65</v>
      </c>
      <c r="D12" s="6">
        <v>0</v>
      </c>
      <c r="E12" s="6">
        <v>352</v>
      </c>
      <c r="F12" s="6">
        <v>31</v>
      </c>
      <c r="G12" s="6">
        <v>0</v>
      </c>
      <c r="H12" s="6">
        <v>0</v>
      </c>
      <c r="I12" s="6">
        <v>0</v>
      </c>
      <c r="J12" s="6">
        <v>0</v>
      </c>
      <c r="K12" s="6">
        <v>6080.0640588907072</v>
      </c>
      <c r="L12" s="6">
        <v>13316.59999062315</v>
      </c>
      <c r="M12" s="6">
        <v>0</v>
      </c>
      <c r="N12" s="7">
        <v>94.798795908977795</v>
      </c>
      <c r="O12" s="7">
        <v>96.013834907485574</v>
      </c>
      <c r="P12" s="9">
        <v>169.2</v>
      </c>
      <c r="Q12" s="9">
        <v>164.5</v>
      </c>
      <c r="R12" s="9">
        <v>17.899999999999999</v>
      </c>
      <c r="S12" s="9">
        <v>17.8</v>
      </c>
    </row>
    <row r="13" spans="1:19" x14ac:dyDescent="0.25">
      <c r="A13" s="5">
        <v>35462</v>
      </c>
      <c r="B13" s="6">
        <v>10534404</v>
      </c>
      <c r="C13" s="6">
        <v>521.4</v>
      </c>
      <c r="D13" s="6">
        <v>0</v>
      </c>
      <c r="E13" s="6">
        <v>320</v>
      </c>
      <c r="F13" s="6">
        <v>28</v>
      </c>
      <c r="G13" s="6">
        <v>0</v>
      </c>
      <c r="H13" s="6">
        <v>0</v>
      </c>
      <c r="I13" s="6">
        <v>0</v>
      </c>
      <c r="J13" s="6">
        <v>0</v>
      </c>
      <c r="K13" s="6">
        <v>6090.7374631531238</v>
      </c>
      <c r="L13" s="6">
        <v>13326.457746479409</v>
      </c>
      <c r="M13" s="6">
        <v>0</v>
      </c>
      <c r="N13" s="7">
        <v>95.365768790022386</v>
      </c>
      <c r="O13" s="7">
        <v>96.369550430916135</v>
      </c>
      <c r="P13" s="9">
        <v>167.7</v>
      </c>
      <c r="Q13" s="9">
        <v>160.80000000000001</v>
      </c>
      <c r="R13" s="9">
        <v>18.8</v>
      </c>
      <c r="S13" s="9">
        <v>19.100000000000001</v>
      </c>
    </row>
    <row r="14" spans="1:19" x14ac:dyDescent="0.25">
      <c r="A14" s="5">
        <v>35490</v>
      </c>
      <c r="B14" s="6">
        <v>11157735</v>
      </c>
      <c r="C14" s="6">
        <v>536.9</v>
      </c>
      <c r="D14" s="6">
        <v>0</v>
      </c>
      <c r="E14" s="6">
        <v>304</v>
      </c>
      <c r="F14" s="6">
        <v>31</v>
      </c>
      <c r="G14" s="6">
        <v>1</v>
      </c>
      <c r="H14" s="6">
        <v>0</v>
      </c>
      <c r="I14" s="6">
        <v>1</v>
      </c>
      <c r="J14" s="6">
        <v>0</v>
      </c>
      <c r="K14" s="6">
        <v>6101.4296043165741</v>
      </c>
      <c r="L14" s="6">
        <v>13336.322799645086</v>
      </c>
      <c r="M14" s="6">
        <v>0</v>
      </c>
      <c r="N14" s="7">
        <v>95.936132623924081</v>
      </c>
      <c r="O14" s="7">
        <v>96.726583822065777</v>
      </c>
      <c r="P14" s="9">
        <v>167</v>
      </c>
      <c r="Q14" s="9">
        <v>158.9</v>
      </c>
      <c r="R14" s="9">
        <v>19.899999999999999</v>
      </c>
      <c r="S14" s="9">
        <v>21.8</v>
      </c>
    </row>
    <row r="15" spans="1:19" x14ac:dyDescent="0.25">
      <c r="A15" s="5">
        <v>35521</v>
      </c>
      <c r="B15" s="6">
        <v>9796251</v>
      </c>
      <c r="C15" s="6">
        <v>368.15</v>
      </c>
      <c r="D15" s="6">
        <v>0</v>
      </c>
      <c r="E15" s="6">
        <v>352</v>
      </c>
      <c r="F15" s="6">
        <v>30</v>
      </c>
      <c r="G15" s="6">
        <v>1</v>
      </c>
      <c r="H15" s="6">
        <v>0</v>
      </c>
      <c r="I15" s="6">
        <v>1</v>
      </c>
      <c r="J15" s="6">
        <v>0</v>
      </c>
      <c r="K15" s="6">
        <v>6112.1405152732314</v>
      </c>
      <c r="L15" s="6">
        <v>13346.195155522091</v>
      </c>
      <c r="M15" s="6">
        <v>0</v>
      </c>
      <c r="N15" s="7">
        <v>96.212661761127123</v>
      </c>
      <c r="O15" s="7">
        <v>97.084939963418421</v>
      </c>
      <c r="P15" s="9">
        <v>166.5</v>
      </c>
      <c r="Q15" s="9">
        <v>160.19999999999999</v>
      </c>
      <c r="R15" s="9">
        <v>20.100000000000001</v>
      </c>
      <c r="S15" s="9">
        <v>21.6</v>
      </c>
    </row>
    <row r="16" spans="1:19" x14ac:dyDescent="0.25">
      <c r="A16" s="5">
        <v>35551</v>
      </c>
      <c r="B16" s="6">
        <v>9682362</v>
      </c>
      <c r="C16" s="6">
        <v>259.3</v>
      </c>
      <c r="D16" s="6">
        <v>0</v>
      </c>
      <c r="E16" s="6">
        <v>336</v>
      </c>
      <c r="F16" s="6">
        <v>31</v>
      </c>
      <c r="G16" s="6">
        <v>1</v>
      </c>
      <c r="H16" s="6">
        <v>0</v>
      </c>
      <c r="I16" s="6">
        <v>1</v>
      </c>
      <c r="J16" s="6">
        <v>0</v>
      </c>
      <c r="K16" s="6">
        <v>6122.8702289730099</v>
      </c>
      <c r="L16" s="6">
        <v>13356.074819516336</v>
      </c>
      <c r="M16" s="6">
        <v>0</v>
      </c>
      <c r="N16" s="7">
        <v>96.489987974068271</v>
      </c>
      <c r="O16" s="7">
        <v>97.444623755546786</v>
      </c>
      <c r="P16" s="9">
        <v>167</v>
      </c>
      <c r="Q16" s="9">
        <v>164.6</v>
      </c>
      <c r="R16" s="9">
        <v>19.8</v>
      </c>
      <c r="S16" s="9">
        <v>21</v>
      </c>
    </row>
    <row r="17" spans="1:19" x14ac:dyDescent="0.25">
      <c r="A17" s="5">
        <v>35582</v>
      </c>
      <c r="B17" s="6">
        <v>11112777</v>
      </c>
      <c r="C17" s="6">
        <v>39.4</v>
      </c>
      <c r="D17" s="6">
        <v>64.400000000000006</v>
      </c>
      <c r="E17" s="6">
        <v>336</v>
      </c>
      <c r="F17" s="6">
        <v>30</v>
      </c>
      <c r="G17" s="6">
        <v>0</v>
      </c>
      <c r="H17" s="6">
        <v>0</v>
      </c>
      <c r="I17" s="6">
        <v>0</v>
      </c>
      <c r="J17" s="6">
        <v>0</v>
      </c>
      <c r="K17" s="6">
        <v>6133.6187784236663</v>
      </c>
      <c r="L17" s="6">
        <v>13365.961797037733</v>
      </c>
      <c r="M17" s="6">
        <v>0</v>
      </c>
      <c r="N17" s="7">
        <v>96.768113560262123</v>
      </c>
      <c r="O17" s="7">
        <v>97.805640117179436</v>
      </c>
      <c r="P17" s="9">
        <v>167.1</v>
      </c>
      <c r="Q17" s="9">
        <v>170.1</v>
      </c>
      <c r="R17" s="9">
        <v>18.899999999999999</v>
      </c>
      <c r="S17" s="9">
        <v>18.5</v>
      </c>
    </row>
    <row r="18" spans="1:19" x14ac:dyDescent="0.25">
      <c r="A18" s="5">
        <v>35612</v>
      </c>
      <c r="B18" s="6">
        <v>12761684</v>
      </c>
      <c r="C18" s="6">
        <v>8</v>
      </c>
      <c r="D18" s="6">
        <v>96.6</v>
      </c>
      <c r="E18" s="6">
        <v>352</v>
      </c>
      <c r="F18" s="6">
        <v>31</v>
      </c>
      <c r="G18" s="6">
        <v>0</v>
      </c>
      <c r="H18" s="6">
        <v>1</v>
      </c>
      <c r="I18" s="6">
        <v>0</v>
      </c>
      <c r="J18" s="6">
        <v>0</v>
      </c>
      <c r="K18" s="6">
        <v>6144.3861966909026</v>
      </c>
      <c r="L18" s="6">
        <v>13375.856093500199</v>
      </c>
      <c r="M18" s="6">
        <v>0</v>
      </c>
      <c r="N18" s="7">
        <v>97.465804046469771</v>
      </c>
      <c r="O18" s="7">
        <v>98.167993985267998</v>
      </c>
      <c r="P18" s="9">
        <v>168.1</v>
      </c>
      <c r="Q18" s="9">
        <v>174.4</v>
      </c>
      <c r="R18" s="9">
        <v>18.5</v>
      </c>
      <c r="S18" s="9">
        <v>18.3</v>
      </c>
    </row>
    <row r="19" spans="1:19" x14ac:dyDescent="0.25">
      <c r="A19" s="5">
        <v>35643</v>
      </c>
      <c r="B19" s="6">
        <v>12911556</v>
      </c>
      <c r="C19" s="6">
        <v>7.2</v>
      </c>
      <c r="D19" s="6">
        <v>71.3</v>
      </c>
      <c r="E19" s="6">
        <v>320</v>
      </c>
      <c r="F19" s="6">
        <v>31</v>
      </c>
      <c r="G19" s="6">
        <v>0</v>
      </c>
      <c r="H19" s="6">
        <v>1</v>
      </c>
      <c r="I19" s="6">
        <v>0</v>
      </c>
      <c r="J19" s="6">
        <v>0</v>
      </c>
      <c r="K19" s="6">
        <v>6155.1725168984667</v>
      </c>
      <c r="L19" s="6">
        <v>13385.757714321657</v>
      </c>
      <c r="M19" s="6">
        <v>0</v>
      </c>
      <c r="N19" s="7">
        <v>98.168524826197</v>
      </c>
      <c r="O19" s="7">
        <v>98.531690315054689</v>
      </c>
      <c r="P19" s="9">
        <v>168.4</v>
      </c>
      <c r="Q19" s="9">
        <v>175.9</v>
      </c>
      <c r="R19" s="9">
        <v>18</v>
      </c>
      <c r="S19" s="9">
        <v>18.100000000000001</v>
      </c>
    </row>
    <row r="20" spans="1:19" x14ac:dyDescent="0.25">
      <c r="A20" s="5">
        <v>35674</v>
      </c>
      <c r="B20" s="6">
        <v>11166200</v>
      </c>
      <c r="C20" s="6">
        <v>48.7</v>
      </c>
      <c r="D20" s="6">
        <v>18.3</v>
      </c>
      <c r="E20" s="6">
        <v>336</v>
      </c>
      <c r="F20" s="6">
        <v>30</v>
      </c>
      <c r="G20" s="6">
        <v>1</v>
      </c>
      <c r="H20" s="6">
        <v>1</v>
      </c>
      <c r="I20" s="6">
        <v>0</v>
      </c>
      <c r="J20" s="6">
        <v>1</v>
      </c>
      <c r="K20" s="6">
        <v>6165.9777722282543</v>
      </c>
      <c r="L20" s="6">
        <v>13395.666664924043</v>
      </c>
      <c r="M20" s="6">
        <v>0</v>
      </c>
      <c r="N20" s="7">
        <v>98.876312167464405</v>
      </c>
      <c r="O20" s="7">
        <v>98.896734080140092</v>
      </c>
      <c r="P20" s="9">
        <v>167.8</v>
      </c>
      <c r="Q20" s="9">
        <v>173.1</v>
      </c>
      <c r="R20" s="9">
        <v>18.2</v>
      </c>
      <c r="S20" s="9">
        <v>18.399999999999999</v>
      </c>
    </row>
    <row r="21" spans="1:19" x14ac:dyDescent="0.25">
      <c r="A21" s="5">
        <v>35704</v>
      </c>
      <c r="B21" s="6">
        <v>10878920</v>
      </c>
      <c r="C21" s="6">
        <v>222.95</v>
      </c>
      <c r="D21" s="6">
        <v>2.1</v>
      </c>
      <c r="E21" s="6">
        <v>352</v>
      </c>
      <c r="F21" s="6">
        <v>31</v>
      </c>
      <c r="G21" s="6">
        <v>1</v>
      </c>
      <c r="H21" s="6">
        <v>0</v>
      </c>
      <c r="I21" s="6">
        <v>0</v>
      </c>
      <c r="J21" s="6">
        <v>1</v>
      </c>
      <c r="K21" s="6">
        <v>6176.8019959204103</v>
      </c>
      <c r="L21" s="6">
        <v>13405.582950733306</v>
      </c>
      <c r="M21" s="6">
        <v>0</v>
      </c>
      <c r="N21" s="7">
        <v>99.249464753865084</v>
      </c>
      <c r="O21" s="7">
        <v>99.26313027255118</v>
      </c>
      <c r="P21" s="9">
        <v>166.8</v>
      </c>
      <c r="Q21" s="9">
        <v>169.9</v>
      </c>
      <c r="R21" s="9">
        <v>17.2</v>
      </c>
      <c r="S21" s="9">
        <v>16.600000000000001</v>
      </c>
    </row>
    <row r="22" spans="1:19" x14ac:dyDescent="0.25">
      <c r="A22" s="5">
        <v>35735</v>
      </c>
      <c r="B22" s="6">
        <v>11283929</v>
      </c>
      <c r="C22" s="6">
        <v>413.45</v>
      </c>
      <c r="D22" s="6">
        <v>0</v>
      </c>
      <c r="E22" s="6">
        <v>304</v>
      </c>
      <c r="F22" s="6">
        <v>30</v>
      </c>
      <c r="G22" s="6">
        <v>1</v>
      </c>
      <c r="H22" s="6">
        <v>0</v>
      </c>
      <c r="I22" s="6">
        <v>0</v>
      </c>
      <c r="J22" s="6">
        <v>1</v>
      </c>
      <c r="K22" s="6">
        <v>6187.6452212734321</v>
      </c>
      <c r="L22" s="6">
        <v>13415.506577179411</v>
      </c>
      <c r="M22" s="6">
        <v>0</v>
      </c>
      <c r="N22" s="7">
        <v>99.624025593159544</v>
      </c>
      <c r="O22" s="7">
        <v>99.630883902809558</v>
      </c>
      <c r="P22" s="9">
        <v>166.5</v>
      </c>
      <c r="Q22" s="9">
        <v>166.9</v>
      </c>
      <c r="R22" s="9">
        <v>16.899999999999999</v>
      </c>
      <c r="S22" s="9">
        <v>15.9</v>
      </c>
    </row>
    <row r="23" spans="1:19" x14ac:dyDescent="0.25">
      <c r="A23" s="5">
        <v>35765</v>
      </c>
      <c r="B23" s="6">
        <v>12104164</v>
      </c>
      <c r="C23" s="6">
        <v>529.54999999999995</v>
      </c>
      <c r="D23" s="6">
        <v>0</v>
      </c>
      <c r="E23" s="6">
        <v>336</v>
      </c>
      <c r="F23" s="6">
        <v>31</v>
      </c>
      <c r="G23" s="6">
        <v>0</v>
      </c>
      <c r="H23" s="6">
        <v>0</v>
      </c>
      <c r="I23" s="6">
        <v>0</v>
      </c>
      <c r="J23" s="6">
        <v>0</v>
      </c>
      <c r="K23" s="6">
        <v>6198.507481644273</v>
      </c>
      <c r="L23" s="6">
        <v>13425.437549696344</v>
      </c>
      <c r="M23" s="6">
        <v>0</v>
      </c>
      <c r="N23" s="7">
        <v>100</v>
      </c>
      <c r="O23" s="7">
        <v>100</v>
      </c>
      <c r="P23" s="9">
        <v>166.5</v>
      </c>
      <c r="Q23" s="9">
        <v>165.2</v>
      </c>
      <c r="R23" s="9">
        <v>15.7</v>
      </c>
      <c r="S23" s="9">
        <v>14.6</v>
      </c>
    </row>
    <row r="24" spans="1:19" x14ac:dyDescent="0.25">
      <c r="A24" s="5">
        <v>35796</v>
      </c>
      <c r="B24" s="6">
        <v>12025224</v>
      </c>
      <c r="C24" s="6">
        <v>563.04999999999995</v>
      </c>
      <c r="D24" s="6">
        <v>0</v>
      </c>
      <c r="E24" s="6">
        <v>336</v>
      </c>
      <c r="F24" s="6">
        <v>31</v>
      </c>
      <c r="G24" s="6">
        <v>0</v>
      </c>
      <c r="H24" s="6">
        <v>0</v>
      </c>
      <c r="I24" s="6">
        <v>0</v>
      </c>
      <c r="J24" s="6">
        <v>0</v>
      </c>
      <c r="K24" s="6">
        <v>6209.3888104484431</v>
      </c>
      <c r="L24" s="6">
        <v>13555.2111646591</v>
      </c>
      <c r="M24" s="6">
        <v>0</v>
      </c>
      <c r="N24" s="7">
        <v>100.59239438466572</v>
      </c>
      <c r="O24" s="7">
        <v>100.39254461560812</v>
      </c>
      <c r="P24" s="9">
        <v>168.4</v>
      </c>
      <c r="Q24" s="9">
        <v>164</v>
      </c>
      <c r="R24" s="9">
        <v>15.1</v>
      </c>
      <c r="S24" s="9">
        <v>14.9</v>
      </c>
    </row>
    <row r="25" spans="1:19" x14ac:dyDescent="0.25">
      <c r="A25" s="5">
        <v>35827</v>
      </c>
      <c r="B25" s="6">
        <v>10422047</v>
      </c>
      <c r="C25" s="6">
        <v>501.6</v>
      </c>
      <c r="D25" s="6">
        <v>0</v>
      </c>
      <c r="E25" s="6">
        <v>320</v>
      </c>
      <c r="F25" s="6">
        <v>28</v>
      </c>
      <c r="G25" s="6">
        <v>0</v>
      </c>
      <c r="H25" s="6">
        <v>0</v>
      </c>
      <c r="I25" s="6">
        <v>0</v>
      </c>
      <c r="J25" s="6">
        <v>0</v>
      </c>
      <c r="K25" s="6">
        <v>6220.2892411601115</v>
      </c>
      <c r="L25" s="6">
        <v>13565.245554994121</v>
      </c>
      <c r="M25" s="6">
        <v>0</v>
      </c>
      <c r="N25" s="7">
        <v>101.18829808040128</v>
      </c>
      <c r="O25" s="7">
        <v>100.78663014396867</v>
      </c>
      <c r="P25" s="9">
        <v>171.2</v>
      </c>
      <c r="Q25" s="9">
        <v>164.6</v>
      </c>
      <c r="R25" s="9">
        <v>14.2</v>
      </c>
      <c r="S25" s="9">
        <v>14.4</v>
      </c>
    </row>
    <row r="26" spans="1:19" x14ac:dyDescent="0.25">
      <c r="A26" s="5">
        <v>35855</v>
      </c>
      <c r="B26" s="6">
        <v>11207633</v>
      </c>
      <c r="C26" s="6">
        <v>483.8</v>
      </c>
      <c r="D26" s="6">
        <v>0</v>
      </c>
      <c r="E26" s="6">
        <v>352</v>
      </c>
      <c r="F26" s="6">
        <v>31</v>
      </c>
      <c r="G26" s="6">
        <v>1</v>
      </c>
      <c r="H26" s="6">
        <v>0</v>
      </c>
      <c r="I26" s="6">
        <v>1</v>
      </c>
      <c r="J26" s="6">
        <v>0</v>
      </c>
      <c r="K26" s="6">
        <v>6231.2088073122122</v>
      </c>
      <c r="L26" s="6">
        <v>13575.287373394125</v>
      </c>
      <c r="M26" s="6">
        <v>0</v>
      </c>
      <c r="N26" s="7">
        <v>101.78773187616837</v>
      </c>
      <c r="O26" s="7">
        <v>101.18226263385168</v>
      </c>
      <c r="P26" s="9">
        <v>174.2</v>
      </c>
      <c r="Q26" s="9">
        <v>166.5</v>
      </c>
      <c r="R26" s="9">
        <v>14.3</v>
      </c>
      <c r="S26" s="9">
        <v>15.7</v>
      </c>
    </row>
    <row r="27" spans="1:19" x14ac:dyDescent="0.25">
      <c r="A27" s="5">
        <v>35886</v>
      </c>
      <c r="B27" s="6">
        <v>9741038</v>
      </c>
      <c r="C27" s="6">
        <v>285.39999999999992</v>
      </c>
      <c r="D27" s="6">
        <v>0</v>
      </c>
      <c r="E27" s="6">
        <v>336</v>
      </c>
      <c r="F27" s="6">
        <v>30</v>
      </c>
      <c r="G27" s="6">
        <v>1</v>
      </c>
      <c r="H27" s="6">
        <v>0</v>
      </c>
      <c r="I27" s="6">
        <v>1</v>
      </c>
      <c r="J27" s="6">
        <v>0</v>
      </c>
      <c r="K27" s="6">
        <v>6242.1475424965438</v>
      </c>
      <c r="L27" s="6">
        <v>13585.336625357817</v>
      </c>
      <c r="M27" s="6">
        <v>0</v>
      </c>
      <c r="N27" s="7">
        <v>101.83341896125467</v>
      </c>
      <c r="O27" s="7">
        <v>101.57944815777132</v>
      </c>
      <c r="P27" s="9">
        <v>174.5</v>
      </c>
      <c r="Q27" s="9">
        <v>168.5</v>
      </c>
      <c r="R27" s="9">
        <v>15.5</v>
      </c>
      <c r="S27" s="9">
        <v>16.7</v>
      </c>
    </row>
    <row r="28" spans="1:19" x14ac:dyDescent="0.25">
      <c r="A28" s="5">
        <v>35916</v>
      </c>
      <c r="B28" s="6">
        <v>10680353</v>
      </c>
      <c r="C28" s="6">
        <v>107.59999999999998</v>
      </c>
      <c r="D28" s="6">
        <v>16.799999999999997</v>
      </c>
      <c r="E28" s="6">
        <v>320</v>
      </c>
      <c r="F28" s="6">
        <v>31</v>
      </c>
      <c r="G28" s="6">
        <v>1</v>
      </c>
      <c r="H28" s="6">
        <v>0</v>
      </c>
      <c r="I28" s="6">
        <v>1</v>
      </c>
      <c r="J28" s="6">
        <v>0</v>
      </c>
      <c r="K28" s="6">
        <v>6253.1054803638754</v>
      </c>
      <c r="L28" s="6">
        <v>13595.393316387972</v>
      </c>
      <c r="M28" s="6">
        <v>0</v>
      </c>
      <c r="N28" s="7">
        <v>101.87912655283723</v>
      </c>
      <c r="O28" s="7">
        <v>101.97819281207909</v>
      </c>
      <c r="P28" s="9">
        <v>173.4</v>
      </c>
      <c r="Q28" s="9">
        <v>171.3</v>
      </c>
      <c r="R28" s="9">
        <v>15.8</v>
      </c>
      <c r="S28" s="9">
        <v>17</v>
      </c>
    </row>
    <row r="29" spans="1:19" x14ac:dyDescent="0.25">
      <c r="A29" s="5">
        <v>35947</v>
      </c>
      <c r="B29" s="6">
        <v>12119728</v>
      </c>
      <c r="C29" s="6">
        <v>44.999999999999993</v>
      </c>
      <c r="D29" s="6">
        <v>52.999999999999986</v>
      </c>
      <c r="E29" s="6">
        <v>352</v>
      </c>
      <c r="F29" s="6">
        <v>30</v>
      </c>
      <c r="G29" s="6">
        <v>0</v>
      </c>
      <c r="H29" s="6">
        <v>0</v>
      </c>
      <c r="I29" s="6">
        <v>0</v>
      </c>
      <c r="J29" s="6">
        <v>0</v>
      </c>
      <c r="K29" s="6">
        <v>6264.0826546240487</v>
      </c>
      <c r="L29" s="6">
        <v>13605.45745199144</v>
      </c>
      <c r="M29" s="6">
        <v>0</v>
      </c>
      <c r="N29" s="7">
        <v>101.92485466012037</v>
      </c>
      <c r="O29" s="7">
        <v>102.37850271705736</v>
      </c>
      <c r="P29" s="9">
        <v>173.5</v>
      </c>
      <c r="Q29" s="9">
        <v>176.4</v>
      </c>
      <c r="R29" s="9">
        <v>16.5</v>
      </c>
      <c r="S29" s="9">
        <v>16.5</v>
      </c>
    </row>
    <row r="30" spans="1:19" x14ac:dyDescent="0.25">
      <c r="A30" s="5">
        <v>35977</v>
      </c>
      <c r="B30" s="6">
        <v>14386013</v>
      </c>
      <c r="C30" s="6">
        <v>0</v>
      </c>
      <c r="D30" s="6">
        <v>141.85</v>
      </c>
      <c r="E30" s="6">
        <v>352</v>
      </c>
      <c r="F30" s="6">
        <v>31</v>
      </c>
      <c r="G30" s="6">
        <v>0</v>
      </c>
      <c r="H30" s="6">
        <v>1</v>
      </c>
      <c r="I30" s="6">
        <v>0</v>
      </c>
      <c r="J30" s="6">
        <v>0</v>
      </c>
      <c r="K30" s="6">
        <v>6275.0790990460828</v>
      </c>
      <c r="L30" s="6">
        <v>13615.529037679145</v>
      </c>
      <c r="M30" s="6">
        <v>0</v>
      </c>
      <c r="N30" s="7">
        <v>102.20423974645402</v>
      </c>
      <c r="O30" s="7">
        <v>102.78038401701338</v>
      </c>
      <c r="P30" s="9">
        <v>175</v>
      </c>
      <c r="Q30" s="9">
        <v>181.6</v>
      </c>
      <c r="R30" s="9">
        <v>15.4</v>
      </c>
      <c r="S30" s="9">
        <v>15.3</v>
      </c>
    </row>
    <row r="31" spans="1:19" x14ac:dyDescent="0.25">
      <c r="A31" s="5">
        <v>36008</v>
      </c>
      <c r="B31" s="6">
        <v>15439866</v>
      </c>
      <c r="C31" s="6">
        <v>0</v>
      </c>
      <c r="D31" s="6">
        <v>139.69999999999996</v>
      </c>
      <c r="E31" s="6">
        <v>320</v>
      </c>
      <c r="F31" s="6">
        <v>31</v>
      </c>
      <c r="G31" s="6">
        <v>0</v>
      </c>
      <c r="H31" s="6">
        <v>1</v>
      </c>
      <c r="I31" s="6">
        <v>0</v>
      </c>
      <c r="J31" s="6">
        <v>0</v>
      </c>
      <c r="K31" s="6">
        <v>6286.0948474582765</v>
      </c>
      <c r="L31" s="6">
        <v>13625.608078966092</v>
      </c>
      <c r="M31" s="6">
        <v>0</v>
      </c>
      <c r="N31" s="7">
        <v>102.48439065214278</v>
      </c>
      <c r="O31" s="7">
        <v>103.1838428803735</v>
      </c>
      <c r="P31" s="9">
        <v>176.2</v>
      </c>
      <c r="Q31" s="9">
        <v>183.9</v>
      </c>
      <c r="R31" s="9">
        <v>15.8</v>
      </c>
      <c r="S31" s="9">
        <v>15.6</v>
      </c>
    </row>
    <row r="32" spans="1:19" x14ac:dyDescent="0.25">
      <c r="A32" s="5">
        <v>36039</v>
      </c>
      <c r="B32" s="6">
        <v>12625438</v>
      </c>
      <c r="C32" s="6">
        <v>14.600000000000001</v>
      </c>
      <c r="D32" s="6">
        <v>64.199999999999989</v>
      </c>
      <c r="E32" s="6">
        <v>336</v>
      </c>
      <c r="F32" s="6">
        <v>30</v>
      </c>
      <c r="G32" s="6">
        <v>1</v>
      </c>
      <c r="H32" s="6">
        <v>1</v>
      </c>
      <c r="I32" s="6">
        <v>0</v>
      </c>
      <c r="J32" s="6">
        <v>1</v>
      </c>
      <c r="K32" s="6">
        <v>6297.1299337483142</v>
      </c>
      <c r="L32" s="6">
        <v>13635.694581371368</v>
      </c>
      <c r="M32" s="6">
        <v>0</v>
      </c>
      <c r="N32" s="7">
        <v>102.76530947636557</v>
      </c>
      <c r="O32" s="7">
        <v>103.58888549977794</v>
      </c>
      <c r="P32" s="9">
        <v>176.8</v>
      </c>
      <c r="Q32" s="9">
        <v>182.4</v>
      </c>
      <c r="R32" s="9">
        <v>14.8</v>
      </c>
      <c r="S32" s="9">
        <v>14.7</v>
      </c>
    </row>
    <row r="33" spans="1:19" x14ac:dyDescent="0.25">
      <c r="A33" s="5">
        <v>36069</v>
      </c>
      <c r="B33" s="6">
        <v>11287268</v>
      </c>
      <c r="C33" s="6">
        <v>157</v>
      </c>
      <c r="D33" s="6">
        <v>0.3</v>
      </c>
      <c r="E33" s="6">
        <v>336</v>
      </c>
      <c r="F33" s="6">
        <v>31</v>
      </c>
      <c r="G33" s="6">
        <v>1</v>
      </c>
      <c r="H33" s="6">
        <v>0</v>
      </c>
      <c r="I33" s="6">
        <v>0</v>
      </c>
      <c r="J33" s="6">
        <v>1</v>
      </c>
      <c r="K33" s="6">
        <v>6308.1843918633695</v>
      </c>
      <c r="L33" s="6">
        <v>13645.788550418147</v>
      </c>
      <c r="M33" s="6">
        <v>0</v>
      </c>
      <c r="N33" s="7">
        <v>103.18268392205786</v>
      </c>
      <c r="O33" s="7">
        <v>103.99551809217577</v>
      </c>
      <c r="P33" s="9">
        <v>177.3</v>
      </c>
      <c r="Q33" s="9">
        <v>180.6</v>
      </c>
      <c r="R33" s="9">
        <v>14.2</v>
      </c>
      <c r="S33" s="9">
        <v>13.4</v>
      </c>
    </row>
    <row r="34" spans="1:19" x14ac:dyDescent="0.25">
      <c r="A34" s="5">
        <v>36100</v>
      </c>
      <c r="B34" s="6">
        <v>11223313</v>
      </c>
      <c r="C34" s="6">
        <v>340.5</v>
      </c>
      <c r="D34" s="6">
        <v>0</v>
      </c>
      <c r="E34" s="6">
        <v>336</v>
      </c>
      <c r="F34" s="6">
        <v>30</v>
      </c>
      <c r="G34" s="6">
        <v>1</v>
      </c>
      <c r="H34" s="6">
        <v>0</v>
      </c>
      <c r="I34" s="6">
        <v>0</v>
      </c>
      <c r="J34" s="6">
        <v>1</v>
      </c>
      <c r="K34" s="6">
        <v>6319.2582558102094</v>
      </c>
      <c r="L34" s="6">
        <v>13655.889991633689</v>
      </c>
      <c r="M34" s="6">
        <v>0</v>
      </c>
      <c r="N34" s="7">
        <v>103.60175350620499</v>
      </c>
      <c r="O34" s="7">
        <v>104.40374689892037</v>
      </c>
      <c r="P34" s="9">
        <v>178.8</v>
      </c>
      <c r="Q34" s="9">
        <v>179.5</v>
      </c>
      <c r="R34" s="9">
        <v>12.6</v>
      </c>
      <c r="S34" s="9">
        <v>11.5</v>
      </c>
    </row>
    <row r="35" spans="1:19" x14ac:dyDescent="0.25">
      <c r="A35" s="5">
        <v>36130</v>
      </c>
      <c r="B35" s="6">
        <v>12223679</v>
      </c>
      <c r="C35" s="6">
        <v>466.2</v>
      </c>
      <c r="D35" s="6">
        <v>0</v>
      </c>
      <c r="E35" s="6">
        <v>336</v>
      </c>
      <c r="F35" s="6">
        <v>31</v>
      </c>
      <c r="G35" s="6">
        <v>0</v>
      </c>
      <c r="H35" s="6">
        <v>0</v>
      </c>
      <c r="I35" s="6">
        <v>0</v>
      </c>
      <c r="J35" s="6">
        <v>0</v>
      </c>
      <c r="K35" s="6">
        <v>6330.3515596552979</v>
      </c>
      <c r="L35" s="6">
        <v>13665.998910549346</v>
      </c>
      <c r="M35" s="6">
        <v>0</v>
      </c>
      <c r="N35" s="7">
        <v>104.02252511349863</v>
      </c>
      <c r="O35" s="7">
        <v>104.81357818586534</v>
      </c>
      <c r="P35" s="9">
        <v>179.3</v>
      </c>
      <c r="Q35" s="9">
        <v>178.4</v>
      </c>
      <c r="R35" s="9">
        <v>12.7</v>
      </c>
      <c r="S35" s="9">
        <v>11.6</v>
      </c>
    </row>
    <row r="36" spans="1:19" x14ac:dyDescent="0.25">
      <c r="A36" s="5">
        <v>36161</v>
      </c>
      <c r="B36" s="6">
        <v>13208170</v>
      </c>
      <c r="C36" s="6">
        <v>671.9</v>
      </c>
      <c r="D36" s="6">
        <v>0</v>
      </c>
      <c r="E36" s="6">
        <v>320</v>
      </c>
      <c r="F36" s="6">
        <v>31</v>
      </c>
      <c r="G36" s="6">
        <v>0</v>
      </c>
      <c r="H36" s="6">
        <v>0</v>
      </c>
      <c r="I36" s="6">
        <v>0</v>
      </c>
      <c r="J36" s="6">
        <v>0</v>
      </c>
      <c r="K36" s="6">
        <v>6341.4643375249034</v>
      </c>
      <c r="L36" s="6">
        <v>13555.2111646591</v>
      </c>
      <c r="M36" s="6">
        <v>0</v>
      </c>
      <c r="N36" s="7">
        <v>104.97862007914226</v>
      </c>
      <c r="O36" s="7">
        <v>105.44819844915847</v>
      </c>
      <c r="P36" s="9">
        <v>178.7</v>
      </c>
      <c r="Q36" s="9">
        <v>174.6</v>
      </c>
      <c r="R36" s="9">
        <v>12.6</v>
      </c>
      <c r="S36" s="9">
        <v>12.4</v>
      </c>
    </row>
    <row r="37" spans="1:19" x14ac:dyDescent="0.25">
      <c r="A37" s="5">
        <v>36192</v>
      </c>
      <c r="B37" s="6">
        <v>11030833</v>
      </c>
      <c r="C37" s="6">
        <v>502.7</v>
      </c>
      <c r="D37" s="6">
        <v>0</v>
      </c>
      <c r="E37" s="6">
        <v>320</v>
      </c>
      <c r="F37" s="6">
        <v>28</v>
      </c>
      <c r="G37" s="6">
        <v>0</v>
      </c>
      <c r="H37" s="6">
        <v>0</v>
      </c>
      <c r="I37" s="6">
        <v>0</v>
      </c>
      <c r="J37" s="6">
        <v>0</v>
      </c>
      <c r="K37" s="6">
        <v>6352.5966236052009</v>
      </c>
      <c r="L37" s="6">
        <v>13565.245554994121</v>
      </c>
      <c r="M37" s="6">
        <v>0</v>
      </c>
      <c r="N37" s="7">
        <v>105.94350273362858</v>
      </c>
      <c r="O37" s="7">
        <v>106.08666118100913</v>
      </c>
      <c r="P37" s="9">
        <v>177.7</v>
      </c>
      <c r="Q37" s="9">
        <v>171.4</v>
      </c>
      <c r="R37" s="9">
        <v>13.2</v>
      </c>
      <c r="S37" s="9">
        <v>13.4</v>
      </c>
    </row>
    <row r="38" spans="1:19" x14ac:dyDescent="0.25">
      <c r="A38" s="5">
        <v>36220</v>
      </c>
      <c r="B38" s="6">
        <v>11836338</v>
      </c>
      <c r="C38" s="6">
        <v>517.70000000000005</v>
      </c>
      <c r="D38" s="6">
        <v>0</v>
      </c>
      <c r="E38" s="6">
        <v>368</v>
      </c>
      <c r="F38" s="6">
        <v>31</v>
      </c>
      <c r="G38" s="6">
        <v>1</v>
      </c>
      <c r="H38" s="6">
        <v>0</v>
      </c>
      <c r="I38" s="6">
        <v>1</v>
      </c>
      <c r="J38" s="6">
        <v>0</v>
      </c>
      <c r="K38" s="6">
        <v>6363.7484521423785</v>
      </c>
      <c r="L38" s="6">
        <v>13575.287373394125</v>
      </c>
      <c r="M38" s="6">
        <v>0</v>
      </c>
      <c r="N38" s="7">
        <v>106.91725384662791</v>
      </c>
      <c r="O38" s="7">
        <v>106.72898964661303</v>
      </c>
      <c r="P38" s="9">
        <v>176.2</v>
      </c>
      <c r="Q38" s="9">
        <v>168.6</v>
      </c>
      <c r="R38" s="9">
        <v>12.6</v>
      </c>
      <c r="S38" s="9">
        <v>14</v>
      </c>
    </row>
    <row r="39" spans="1:19" x14ac:dyDescent="0.25">
      <c r="A39" s="5">
        <v>36251</v>
      </c>
      <c r="B39" s="6">
        <v>10336685</v>
      </c>
      <c r="C39" s="6">
        <v>314.89999999999998</v>
      </c>
      <c r="D39" s="6">
        <v>0</v>
      </c>
      <c r="E39" s="6">
        <v>336</v>
      </c>
      <c r="F39" s="6">
        <v>30</v>
      </c>
      <c r="G39" s="6">
        <v>1</v>
      </c>
      <c r="H39" s="6">
        <v>0</v>
      </c>
      <c r="I39" s="6">
        <v>1</v>
      </c>
      <c r="J39" s="6">
        <v>0</v>
      </c>
      <c r="K39" s="6">
        <v>6374.9198574427428</v>
      </c>
      <c r="L39" s="6">
        <v>13585.336625357817</v>
      </c>
      <c r="M39" s="6">
        <v>0</v>
      </c>
      <c r="N39" s="7">
        <v>107.70447866207006</v>
      </c>
      <c r="O39" s="7">
        <v>107.37520725203085</v>
      </c>
      <c r="P39" s="9">
        <v>175.8</v>
      </c>
      <c r="Q39" s="9">
        <v>169.8</v>
      </c>
      <c r="R39" s="9">
        <v>12.3</v>
      </c>
      <c r="S39" s="9">
        <v>13.4</v>
      </c>
    </row>
    <row r="40" spans="1:19" x14ac:dyDescent="0.25">
      <c r="A40" s="5">
        <v>36281</v>
      </c>
      <c r="B40" s="6">
        <v>10811899</v>
      </c>
      <c r="C40" s="6">
        <v>137.30000000000001</v>
      </c>
      <c r="D40" s="6">
        <v>14.1</v>
      </c>
      <c r="E40" s="6">
        <v>320</v>
      </c>
      <c r="F40" s="6">
        <v>31</v>
      </c>
      <c r="G40" s="6">
        <v>1</v>
      </c>
      <c r="H40" s="6">
        <v>0</v>
      </c>
      <c r="I40" s="6">
        <v>1</v>
      </c>
      <c r="J40" s="6">
        <v>0</v>
      </c>
      <c r="K40" s="6">
        <v>6386.1108738728244</v>
      </c>
      <c r="L40" s="6">
        <v>13595.393316387972</v>
      </c>
      <c r="M40" s="6">
        <v>0</v>
      </c>
      <c r="N40" s="7">
        <v>108.49749976284269</v>
      </c>
      <c r="O40" s="7">
        <v>108.02533754504118</v>
      </c>
      <c r="P40" s="9">
        <v>175</v>
      </c>
      <c r="Q40" s="9">
        <v>172.6</v>
      </c>
      <c r="R40" s="9">
        <v>11.9</v>
      </c>
      <c r="S40" s="9">
        <v>13.5</v>
      </c>
    </row>
    <row r="41" spans="1:19" x14ac:dyDescent="0.25">
      <c r="A41" s="5">
        <v>36312</v>
      </c>
      <c r="B41" s="6">
        <v>13309510</v>
      </c>
      <c r="C41" s="6">
        <v>17.7</v>
      </c>
      <c r="D41" s="6">
        <v>72.599999999999994</v>
      </c>
      <c r="E41" s="6">
        <v>352</v>
      </c>
      <c r="F41" s="6">
        <v>30</v>
      </c>
      <c r="G41" s="6">
        <v>0</v>
      </c>
      <c r="H41" s="6">
        <v>0</v>
      </c>
      <c r="I41" s="6">
        <v>0</v>
      </c>
      <c r="J41" s="6">
        <v>0</v>
      </c>
      <c r="K41" s="6">
        <v>6397.3215358594844</v>
      </c>
      <c r="L41" s="6">
        <v>13605.45745199144</v>
      </c>
      <c r="M41" s="6">
        <v>0</v>
      </c>
      <c r="N41" s="7">
        <v>109.29635982661927</v>
      </c>
      <c r="O41" s="7">
        <v>108.6794042159986</v>
      </c>
      <c r="P41" s="9">
        <v>173.5</v>
      </c>
      <c r="Q41" s="9">
        <v>175.8</v>
      </c>
      <c r="R41" s="9">
        <v>11.8</v>
      </c>
      <c r="S41" s="9">
        <v>12.1</v>
      </c>
    </row>
    <row r="42" spans="1:19" x14ac:dyDescent="0.25">
      <c r="A42" s="5">
        <v>36342</v>
      </c>
      <c r="B42" s="6">
        <v>16692168</v>
      </c>
      <c r="C42" s="6">
        <v>0</v>
      </c>
      <c r="D42" s="6">
        <v>194.4</v>
      </c>
      <c r="E42" s="6">
        <v>336</v>
      </c>
      <c r="F42" s="6">
        <v>31</v>
      </c>
      <c r="G42" s="6">
        <v>0</v>
      </c>
      <c r="H42" s="6">
        <v>1</v>
      </c>
      <c r="I42" s="6">
        <v>0</v>
      </c>
      <c r="J42" s="6">
        <v>0</v>
      </c>
      <c r="K42" s="6">
        <v>6408.5518778900177</v>
      </c>
      <c r="L42" s="6">
        <v>13615.529037679145</v>
      </c>
      <c r="M42" s="6">
        <v>0</v>
      </c>
      <c r="N42" s="7">
        <v>110.02081451712972</v>
      </c>
      <c r="O42" s="7">
        <v>109.33743109869688</v>
      </c>
      <c r="P42" s="9">
        <v>171.3</v>
      </c>
      <c r="Q42" s="9">
        <v>177.5</v>
      </c>
      <c r="R42" s="9">
        <v>12.8</v>
      </c>
      <c r="S42" s="9">
        <v>12.9</v>
      </c>
    </row>
    <row r="43" spans="1:19" x14ac:dyDescent="0.25">
      <c r="A43" s="5">
        <v>36373</v>
      </c>
      <c r="B43" s="6">
        <v>14865568</v>
      </c>
      <c r="C43" s="6">
        <v>1.6</v>
      </c>
      <c r="D43" s="6">
        <v>90.35</v>
      </c>
      <c r="E43" s="6">
        <v>336</v>
      </c>
      <c r="F43" s="6">
        <v>31</v>
      </c>
      <c r="G43" s="6">
        <v>0</v>
      </c>
      <c r="H43" s="6">
        <v>1</v>
      </c>
      <c r="I43" s="6">
        <v>0</v>
      </c>
      <c r="J43" s="6">
        <v>0</v>
      </c>
      <c r="K43" s="6">
        <v>6419.8019345122621</v>
      </c>
      <c r="L43" s="6">
        <v>13625.608078966092</v>
      </c>
      <c r="M43" s="6">
        <v>0</v>
      </c>
      <c r="N43" s="7">
        <v>110.75007114797411</v>
      </c>
      <c r="O43" s="7">
        <v>109.99944217123755</v>
      </c>
      <c r="P43" s="9">
        <v>172.4</v>
      </c>
      <c r="Q43" s="9">
        <v>179.8</v>
      </c>
      <c r="R43" s="9">
        <v>12.4</v>
      </c>
      <c r="S43" s="9">
        <v>12.1</v>
      </c>
    </row>
    <row r="44" spans="1:19" x14ac:dyDescent="0.25">
      <c r="A44" s="5">
        <v>36404</v>
      </c>
      <c r="B44" s="6">
        <v>13426087</v>
      </c>
      <c r="C44" s="6">
        <v>25.2</v>
      </c>
      <c r="D44" s="6">
        <v>59.6</v>
      </c>
      <c r="E44" s="6">
        <v>336</v>
      </c>
      <c r="F44" s="6">
        <v>30</v>
      </c>
      <c r="G44" s="6">
        <v>1</v>
      </c>
      <c r="H44" s="6">
        <v>1</v>
      </c>
      <c r="I44" s="6">
        <v>0</v>
      </c>
      <c r="J44" s="6">
        <v>1</v>
      </c>
      <c r="K44" s="6">
        <v>6431.0717403347026</v>
      </c>
      <c r="L44" s="6">
        <v>13635.694581371368</v>
      </c>
      <c r="M44" s="6">
        <v>0</v>
      </c>
      <c r="N44" s="7">
        <v>111.48416154810081</v>
      </c>
      <c r="O44" s="7">
        <v>110.66546155690358</v>
      </c>
      <c r="P44" s="9">
        <v>174.2</v>
      </c>
      <c r="Q44" s="9">
        <v>179.8</v>
      </c>
      <c r="R44" s="9">
        <v>13.2</v>
      </c>
      <c r="S44" s="9">
        <v>13</v>
      </c>
    </row>
    <row r="45" spans="1:19" x14ac:dyDescent="0.25">
      <c r="A45" s="5">
        <v>36434</v>
      </c>
      <c r="B45" s="6">
        <v>11599574</v>
      </c>
      <c r="C45" s="6">
        <v>203.75</v>
      </c>
      <c r="D45" s="6">
        <v>1</v>
      </c>
      <c r="E45" s="6">
        <v>320</v>
      </c>
      <c r="F45" s="6">
        <v>31</v>
      </c>
      <c r="G45" s="6">
        <v>1</v>
      </c>
      <c r="H45" s="6">
        <v>0</v>
      </c>
      <c r="I45" s="6">
        <v>0</v>
      </c>
      <c r="J45" s="6">
        <v>1</v>
      </c>
      <c r="K45" s="6">
        <v>6442.3613300265788</v>
      </c>
      <c r="L45" s="6">
        <v>13645.788550418147</v>
      </c>
      <c r="M45" s="6">
        <v>0</v>
      </c>
      <c r="N45" s="7">
        <v>112.20473835973644</v>
      </c>
      <c r="O45" s="7">
        <v>111.33551352503846</v>
      </c>
      <c r="P45" s="9">
        <v>175.9</v>
      </c>
      <c r="Q45" s="9">
        <v>179.5</v>
      </c>
      <c r="R45" s="9">
        <v>13.2</v>
      </c>
      <c r="S45" s="9">
        <v>12.4</v>
      </c>
    </row>
    <row r="46" spans="1:19" x14ac:dyDescent="0.25">
      <c r="A46" s="5">
        <v>36465</v>
      </c>
      <c r="B46" s="6">
        <v>11841006</v>
      </c>
      <c r="C46" s="6">
        <v>333.7</v>
      </c>
      <c r="D46" s="6">
        <v>0</v>
      </c>
      <c r="E46" s="6">
        <v>352</v>
      </c>
      <c r="F46" s="6">
        <v>30</v>
      </c>
      <c r="G46" s="6">
        <v>1</v>
      </c>
      <c r="H46" s="6">
        <v>0</v>
      </c>
      <c r="I46" s="6">
        <v>0</v>
      </c>
      <c r="J46" s="6">
        <v>1</v>
      </c>
      <c r="K46" s="6">
        <v>6453.670738317991</v>
      </c>
      <c r="L46" s="6">
        <v>13655.889991633689</v>
      </c>
      <c r="M46" s="6">
        <v>0</v>
      </c>
      <c r="N46" s="7">
        <v>112.92997261270057</v>
      </c>
      <c r="O46" s="7">
        <v>112.00962249193054</v>
      </c>
      <c r="P46" s="9">
        <v>173.7</v>
      </c>
      <c r="Q46" s="9">
        <v>174.8</v>
      </c>
      <c r="R46" s="9">
        <v>14.6</v>
      </c>
      <c r="S46" s="9">
        <v>13.3</v>
      </c>
    </row>
    <row r="47" spans="1:19" x14ac:dyDescent="0.25">
      <c r="A47" s="5">
        <v>36495</v>
      </c>
      <c r="B47" s="6">
        <v>13353197</v>
      </c>
      <c r="C47" s="6">
        <v>516</v>
      </c>
      <c r="D47" s="6">
        <v>0</v>
      </c>
      <c r="E47" s="6">
        <v>336</v>
      </c>
      <c r="F47" s="6">
        <v>31</v>
      </c>
      <c r="G47" s="6">
        <v>0</v>
      </c>
      <c r="H47" s="6">
        <v>0</v>
      </c>
      <c r="I47" s="6">
        <v>0</v>
      </c>
      <c r="J47" s="6">
        <v>0</v>
      </c>
      <c r="K47" s="6">
        <v>6465</v>
      </c>
      <c r="L47" s="6">
        <v>13665.998910549346</v>
      </c>
      <c r="M47" s="6">
        <v>0</v>
      </c>
      <c r="N47" s="7">
        <v>113.65989441032067</v>
      </c>
      <c r="O47" s="7">
        <v>112.68781302170287</v>
      </c>
      <c r="P47" s="9">
        <v>175.3</v>
      </c>
      <c r="Q47" s="9">
        <v>175</v>
      </c>
      <c r="R47" s="9">
        <v>14</v>
      </c>
      <c r="S47" s="9">
        <v>12.9</v>
      </c>
    </row>
    <row r="48" spans="1:19" x14ac:dyDescent="0.25">
      <c r="A48" s="5">
        <v>36526</v>
      </c>
      <c r="B48" s="6">
        <v>13530386</v>
      </c>
      <c r="C48" s="6">
        <v>662.5</v>
      </c>
      <c r="D48" s="6">
        <v>0</v>
      </c>
      <c r="E48" s="6">
        <v>320</v>
      </c>
      <c r="F48" s="6">
        <v>31</v>
      </c>
      <c r="G48" s="6">
        <v>0</v>
      </c>
      <c r="H48" s="6">
        <v>0</v>
      </c>
      <c r="I48" s="6">
        <v>0</v>
      </c>
      <c r="J48" s="6">
        <v>0</v>
      </c>
      <c r="K48" s="6">
        <v>6480.4826787633956</v>
      </c>
      <c r="L48" s="6">
        <v>13676.115312700567</v>
      </c>
      <c r="M48" s="6">
        <v>0</v>
      </c>
      <c r="N48" s="7">
        <v>114.09425201296889</v>
      </c>
      <c r="O48" s="7">
        <v>113.20550742744629</v>
      </c>
      <c r="P48" s="9">
        <v>177.3</v>
      </c>
      <c r="Q48" s="9">
        <v>173.8</v>
      </c>
      <c r="R48" s="9">
        <v>13.2</v>
      </c>
      <c r="S48" s="9">
        <v>13</v>
      </c>
    </row>
    <row r="49" spans="1:19" x14ac:dyDescent="0.25">
      <c r="A49" s="5">
        <v>36557</v>
      </c>
      <c r="B49" s="6">
        <v>12128756</v>
      </c>
      <c r="C49" s="6">
        <v>548.1</v>
      </c>
      <c r="D49" s="6">
        <v>0</v>
      </c>
      <c r="E49" s="6">
        <v>336</v>
      </c>
      <c r="F49" s="6">
        <v>29</v>
      </c>
      <c r="G49" s="6">
        <v>0</v>
      </c>
      <c r="H49" s="6">
        <v>0</v>
      </c>
      <c r="I49" s="6">
        <v>0</v>
      </c>
      <c r="J49" s="6">
        <v>0</v>
      </c>
      <c r="K49" s="6">
        <v>6496.0024361565956</v>
      </c>
      <c r="L49" s="6">
        <v>13686.239203626898</v>
      </c>
      <c r="M49" s="6">
        <v>0</v>
      </c>
      <c r="N49" s="7">
        <v>114.5302695373332</v>
      </c>
      <c r="O49" s="7">
        <v>113.72558015157706</v>
      </c>
      <c r="P49" s="9">
        <v>180.6</v>
      </c>
      <c r="Q49" s="9">
        <v>174.9</v>
      </c>
      <c r="R49" s="9">
        <v>11.4</v>
      </c>
      <c r="S49" s="9">
        <v>11.7</v>
      </c>
    </row>
    <row r="50" spans="1:19" x14ac:dyDescent="0.25">
      <c r="A50" s="5">
        <v>36586</v>
      </c>
      <c r="B50" s="6">
        <v>11769707</v>
      </c>
      <c r="C50" s="6">
        <v>426.9</v>
      </c>
      <c r="D50" s="6">
        <v>0</v>
      </c>
      <c r="E50" s="6">
        <v>368</v>
      </c>
      <c r="F50" s="6">
        <v>31</v>
      </c>
      <c r="G50" s="6">
        <v>1</v>
      </c>
      <c r="H50" s="6">
        <v>0</v>
      </c>
      <c r="I50" s="6">
        <v>1</v>
      </c>
      <c r="J50" s="6">
        <v>0</v>
      </c>
      <c r="K50" s="6">
        <v>6511.5593609772059</v>
      </c>
      <c r="L50" s="6">
        <v>13696.370588871983</v>
      </c>
      <c r="M50" s="6">
        <v>0</v>
      </c>
      <c r="N50" s="7">
        <v>114.96795332689661</v>
      </c>
      <c r="O50" s="7">
        <v>114.24804212022897</v>
      </c>
      <c r="P50" s="9">
        <v>182.7</v>
      </c>
      <c r="Q50" s="9">
        <v>175.1</v>
      </c>
      <c r="R50" s="9">
        <v>10.199999999999999</v>
      </c>
      <c r="S50" s="9">
        <v>11.6</v>
      </c>
    </row>
    <row r="51" spans="1:19" x14ac:dyDescent="0.25">
      <c r="A51" s="5">
        <v>36617</v>
      </c>
      <c r="B51" s="6">
        <v>11213639</v>
      </c>
      <c r="C51" s="6">
        <v>344.55</v>
      </c>
      <c r="D51" s="6">
        <v>0</v>
      </c>
      <c r="E51" s="6">
        <v>304</v>
      </c>
      <c r="F51" s="6">
        <v>30</v>
      </c>
      <c r="G51" s="6">
        <v>1</v>
      </c>
      <c r="H51" s="6">
        <v>0</v>
      </c>
      <c r="I51" s="6">
        <v>1</v>
      </c>
      <c r="J51" s="6">
        <v>0</v>
      </c>
      <c r="K51" s="6">
        <v>6527.1535422354873</v>
      </c>
      <c r="L51" s="6">
        <v>13706.509473983575</v>
      </c>
      <c r="M51" s="6">
        <v>0</v>
      </c>
      <c r="N51" s="7">
        <v>115.50002628079753</v>
      </c>
      <c r="O51" s="7">
        <v>114.77290430973115</v>
      </c>
      <c r="P51" s="9">
        <v>185.7</v>
      </c>
      <c r="Q51" s="9">
        <v>179.1</v>
      </c>
      <c r="R51" s="9">
        <v>10.199999999999999</v>
      </c>
      <c r="S51" s="9">
        <v>11.4</v>
      </c>
    </row>
    <row r="52" spans="1:19" x14ac:dyDescent="0.25">
      <c r="A52" s="5">
        <v>36647</v>
      </c>
      <c r="B52" s="6">
        <v>11458319</v>
      </c>
      <c r="C52" s="6">
        <v>149.19999999999999</v>
      </c>
      <c r="D52" s="6">
        <v>10.199999999999999</v>
      </c>
      <c r="E52" s="6">
        <v>352</v>
      </c>
      <c r="F52" s="6">
        <v>31</v>
      </c>
      <c r="G52" s="6">
        <v>1</v>
      </c>
      <c r="H52" s="6">
        <v>0</v>
      </c>
      <c r="I52" s="6">
        <v>1</v>
      </c>
      <c r="J52" s="6">
        <v>0</v>
      </c>
      <c r="K52" s="6">
        <v>6542.7850691548665</v>
      </c>
      <c r="L52" s="6">
        <v>13716.655864513528</v>
      </c>
      <c r="M52" s="6">
        <v>0</v>
      </c>
      <c r="N52" s="7">
        <v>116.03456167418771</v>
      </c>
      <c r="O52" s="7">
        <v>115.30017774683859</v>
      </c>
      <c r="P52" s="9">
        <v>189.6</v>
      </c>
      <c r="Q52" s="9">
        <v>187.2</v>
      </c>
      <c r="R52" s="9">
        <v>11.4</v>
      </c>
      <c r="S52" s="9">
        <v>12</v>
      </c>
    </row>
    <row r="53" spans="1:19" x14ac:dyDescent="0.25">
      <c r="A53" s="5">
        <v>36678</v>
      </c>
      <c r="B53" s="6">
        <v>12646169</v>
      </c>
      <c r="C53" s="6">
        <v>44.8</v>
      </c>
      <c r="D53" s="6">
        <v>33.1</v>
      </c>
      <c r="E53" s="6">
        <v>352</v>
      </c>
      <c r="F53" s="6">
        <v>30</v>
      </c>
      <c r="G53" s="6">
        <v>0</v>
      </c>
      <c r="H53" s="6">
        <v>0</v>
      </c>
      <c r="I53" s="6">
        <v>0</v>
      </c>
      <c r="J53" s="6">
        <v>0</v>
      </c>
      <c r="K53" s="6">
        <v>6558.4540311724477</v>
      </c>
      <c r="L53" s="6">
        <v>13726.80976601781</v>
      </c>
      <c r="M53" s="6">
        <v>0</v>
      </c>
      <c r="N53" s="7">
        <v>116.57157090326425</v>
      </c>
      <c r="O53" s="7">
        <v>115.82987350896386</v>
      </c>
      <c r="P53" s="9">
        <v>192.7</v>
      </c>
      <c r="Q53" s="9">
        <v>195.5</v>
      </c>
      <c r="R53" s="9">
        <v>11.9</v>
      </c>
      <c r="S53" s="9">
        <v>11.3</v>
      </c>
    </row>
    <row r="54" spans="1:19" x14ac:dyDescent="0.25">
      <c r="A54" s="5">
        <v>36708</v>
      </c>
      <c r="B54" s="6">
        <v>14174031</v>
      </c>
      <c r="C54" s="6">
        <v>0.2</v>
      </c>
      <c r="D54" s="6">
        <v>83.7</v>
      </c>
      <c r="E54" s="6">
        <v>320</v>
      </c>
      <c r="F54" s="6">
        <v>31</v>
      </c>
      <c r="G54" s="6">
        <v>0</v>
      </c>
      <c r="H54" s="6">
        <v>1</v>
      </c>
      <c r="I54" s="6">
        <v>0</v>
      </c>
      <c r="J54" s="6">
        <v>0</v>
      </c>
      <c r="K54" s="6">
        <v>6574.1605179395219</v>
      </c>
      <c r="L54" s="6">
        <v>13736.971184056498</v>
      </c>
      <c r="M54" s="6">
        <v>0</v>
      </c>
      <c r="N54" s="7">
        <v>117.05395268901445</v>
      </c>
      <c r="O54" s="7">
        <v>116.36200272440982</v>
      </c>
      <c r="P54" s="9">
        <v>193.7</v>
      </c>
      <c r="Q54" s="9">
        <v>201.3</v>
      </c>
      <c r="R54" s="9">
        <v>11.8</v>
      </c>
      <c r="S54" s="9">
        <v>10.7</v>
      </c>
    </row>
    <row r="55" spans="1:19" x14ac:dyDescent="0.25">
      <c r="A55" s="5">
        <v>36739</v>
      </c>
      <c r="B55" s="6">
        <v>16101013</v>
      </c>
      <c r="C55" s="6">
        <v>2.8</v>
      </c>
      <c r="D55" s="6">
        <v>109.1</v>
      </c>
      <c r="E55" s="6">
        <v>352</v>
      </c>
      <c r="F55" s="6">
        <v>31</v>
      </c>
      <c r="G55" s="6">
        <v>0</v>
      </c>
      <c r="H55" s="6">
        <v>1</v>
      </c>
      <c r="I55" s="6">
        <v>0</v>
      </c>
      <c r="J55" s="6">
        <v>0</v>
      </c>
      <c r="K55" s="6">
        <v>6589.904619322082</v>
      </c>
      <c r="L55" s="6">
        <v>13747.140124193789</v>
      </c>
      <c r="M55" s="6">
        <v>0</v>
      </c>
      <c r="N55" s="7">
        <v>117.53833060628644</v>
      </c>
      <c r="O55" s="7">
        <v>116.89657657260338</v>
      </c>
      <c r="P55" s="9">
        <v>193.3</v>
      </c>
      <c r="Q55" s="9">
        <v>201.3</v>
      </c>
      <c r="R55" s="9">
        <v>11.6</v>
      </c>
      <c r="S55" s="9">
        <v>10.9</v>
      </c>
    </row>
    <row r="56" spans="1:19" x14ac:dyDescent="0.25">
      <c r="A56" s="5">
        <v>36770</v>
      </c>
      <c r="B56" s="6">
        <v>13854501</v>
      </c>
      <c r="C56" s="6">
        <v>60.3</v>
      </c>
      <c r="D56" s="6">
        <v>50.3</v>
      </c>
      <c r="E56" s="6">
        <v>320</v>
      </c>
      <c r="F56" s="6">
        <v>30</v>
      </c>
      <c r="G56" s="6">
        <v>1</v>
      </c>
      <c r="H56" s="6">
        <v>1</v>
      </c>
      <c r="I56" s="6">
        <v>0</v>
      </c>
      <c r="J56" s="6">
        <v>1</v>
      </c>
      <c r="K56" s="6">
        <v>6605.6864254013362</v>
      </c>
      <c r="L56" s="6">
        <v>13757.316591997997</v>
      </c>
      <c r="M56" s="6">
        <v>0</v>
      </c>
      <c r="N56" s="7">
        <v>118.02471291522012</v>
      </c>
      <c r="O56" s="7">
        <v>117.43360628433041</v>
      </c>
      <c r="P56" s="9">
        <v>191.2</v>
      </c>
      <c r="Q56" s="9">
        <v>197.7</v>
      </c>
      <c r="R56" s="9">
        <v>12.7</v>
      </c>
      <c r="S56" s="9">
        <v>12</v>
      </c>
    </row>
    <row r="57" spans="1:19" x14ac:dyDescent="0.25">
      <c r="A57" s="5">
        <v>36800</v>
      </c>
      <c r="B57" s="6">
        <v>12543952</v>
      </c>
      <c r="C57" s="6">
        <v>184.7</v>
      </c>
      <c r="D57" s="6">
        <v>2.2000000000000002</v>
      </c>
      <c r="E57" s="6">
        <v>336</v>
      </c>
      <c r="F57" s="6">
        <v>31</v>
      </c>
      <c r="G57" s="6">
        <v>1</v>
      </c>
      <c r="H57" s="6">
        <v>0</v>
      </c>
      <c r="I57" s="6">
        <v>0</v>
      </c>
      <c r="J57" s="6">
        <v>1</v>
      </c>
      <c r="K57" s="6">
        <v>6621.5060264742224</v>
      </c>
      <c r="L57" s="6">
        <v>13767.500593041557</v>
      </c>
      <c r="M57" s="6">
        <v>0</v>
      </c>
      <c r="N57" s="7">
        <v>118.02428493993554</v>
      </c>
      <c r="O57" s="7">
        <v>117.97310314197166</v>
      </c>
      <c r="P57" s="9">
        <v>190</v>
      </c>
      <c r="Q57" s="9">
        <v>194.5</v>
      </c>
      <c r="R57" s="9">
        <v>13.8</v>
      </c>
      <c r="S57" s="9">
        <v>12.6</v>
      </c>
    </row>
    <row r="58" spans="1:19" x14ac:dyDescent="0.25">
      <c r="A58" s="5">
        <v>36831</v>
      </c>
      <c r="B58" s="6">
        <v>12658677</v>
      </c>
      <c r="C58" s="6">
        <v>376.6</v>
      </c>
      <c r="D58" s="6">
        <v>0</v>
      </c>
      <c r="E58" s="6">
        <v>352</v>
      </c>
      <c r="F58" s="6">
        <v>30</v>
      </c>
      <c r="G58" s="6">
        <v>1</v>
      </c>
      <c r="H58" s="6">
        <v>0</v>
      </c>
      <c r="I58" s="6">
        <v>0</v>
      </c>
      <c r="J58" s="6">
        <v>1</v>
      </c>
      <c r="K58" s="6">
        <v>6637.363513053926</v>
      </c>
      <c r="L58" s="6">
        <v>13777.692132901031</v>
      </c>
      <c r="M58" s="6">
        <v>0</v>
      </c>
      <c r="N58" s="7">
        <v>118.02385696620286</v>
      </c>
      <c r="O58" s="7">
        <v>118.51507847973981</v>
      </c>
      <c r="P58" s="9">
        <v>188.3</v>
      </c>
      <c r="Q58" s="9">
        <v>190.5</v>
      </c>
      <c r="R58" s="9">
        <v>14</v>
      </c>
      <c r="S58" s="9">
        <v>12.4</v>
      </c>
    </row>
    <row r="59" spans="1:19" x14ac:dyDescent="0.25">
      <c r="A59" s="5">
        <v>36861</v>
      </c>
      <c r="B59" s="6">
        <v>14588347</v>
      </c>
      <c r="C59" s="6">
        <v>679.5</v>
      </c>
      <c r="D59" s="6">
        <v>0</v>
      </c>
      <c r="E59" s="6">
        <v>304</v>
      </c>
      <c r="F59" s="6">
        <v>31</v>
      </c>
      <c r="G59" s="6">
        <v>0</v>
      </c>
      <c r="H59" s="6">
        <v>0</v>
      </c>
      <c r="I59" s="6">
        <v>0</v>
      </c>
      <c r="J59" s="6">
        <v>0</v>
      </c>
      <c r="K59" s="6">
        <v>6653.258975870398</v>
      </c>
      <c r="L59" s="6">
        <v>13787.891217157108</v>
      </c>
      <c r="M59" s="6">
        <v>0</v>
      </c>
      <c r="N59" s="7">
        <v>118.02342899402207</v>
      </c>
      <c r="O59" s="7">
        <v>119.05954368391765</v>
      </c>
      <c r="P59" s="9">
        <v>185.7</v>
      </c>
      <c r="Q59" s="9">
        <v>186.6</v>
      </c>
      <c r="R59" s="9">
        <v>14.3</v>
      </c>
      <c r="S59" s="9">
        <v>12.8</v>
      </c>
    </row>
    <row r="60" spans="1:19" x14ac:dyDescent="0.25">
      <c r="A60" s="5">
        <v>36892</v>
      </c>
      <c r="B60" s="6">
        <v>13755848</v>
      </c>
      <c r="C60" s="6">
        <v>621.5</v>
      </c>
      <c r="D60" s="6">
        <v>0</v>
      </c>
      <c r="E60" s="6">
        <v>352</v>
      </c>
      <c r="F60" s="6">
        <v>31</v>
      </c>
      <c r="G60" s="6">
        <v>0</v>
      </c>
      <c r="H60" s="6">
        <v>0</v>
      </c>
      <c r="I60" s="6">
        <v>0</v>
      </c>
      <c r="J60" s="6">
        <v>0</v>
      </c>
      <c r="K60" s="6">
        <v>6669.1925058708739</v>
      </c>
      <c r="L60" s="6">
        <v>13798.097851394608</v>
      </c>
      <c r="M60" s="6">
        <v>0</v>
      </c>
      <c r="N60" s="7">
        <v>118.11220954095434</v>
      </c>
      <c r="O60" s="7">
        <v>119.23206305749976</v>
      </c>
      <c r="P60" s="9">
        <v>184.2</v>
      </c>
      <c r="Q60" s="9">
        <v>181.1</v>
      </c>
      <c r="R60" s="9">
        <v>14.4</v>
      </c>
      <c r="S60" s="9">
        <v>14.5</v>
      </c>
    </row>
    <row r="61" spans="1:19" x14ac:dyDescent="0.25">
      <c r="A61" s="5">
        <v>36925</v>
      </c>
      <c r="B61" s="6">
        <v>12202985</v>
      </c>
      <c r="C61" s="6">
        <v>533.75</v>
      </c>
      <c r="D61" s="6">
        <v>0</v>
      </c>
      <c r="E61" s="6">
        <v>320</v>
      </c>
      <c r="F61" s="6">
        <v>28</v>
      </c>
      <c r="G61" s="6">
        <v>0</v>
      </c>
      <c r="H61" s="6">
        <v>0</v>
      </c>
      <c r="I61" s="6">
        <v>0</v>
      </c>
      <c r="J61" s="6">
        <v>0</v>
      </c>
      <c r="K61" s="6">
        <v>6685.1641942203933</v>
      </c>
      <c r="L61" s="6">
        <v>13808.312041202487</v>
      </c>
      <c r="M61" s="6">
        <v>0</v>
      </c>
      <c r="N61" s="7">
        <v>118.20105687111416</v>
      </c>
      <c r="O61" s="7">
        <v>119.40483241468957</v>
      </c>
      <c r="P61" s="9">
        <v>184.2</v>
      </c>
      <c r="Q61" s="9">
        <v>178.8</v>
      </c>
      <c r="R61" s="9">
        <v>14.5</v>
      </c>
      <c r="S61" s="9">
        <v>15.6</v>
      </c>
    </row>
    <row r="62" spans="1:19" x14ac:dyDescent="0.25">
      <c r="A62" s="5">
        <v>36958</v>
      </c>
      <c r="B62" s="6">
        <v>13113484</v>
      </c>
      <c r="C62" s="6">
        <v>543.04999999999995</v>
      </c>
      <c r="D62" s="6">
        <v>0</v>
      </c>
      <c r="E62" s="6">
        <v>352</v>
      </c>
      <c r="F62" s="6">
        <v>31</v>
      </c>
      <c r="G62" s="6">
        <v>1</v>
      </c>
      <c r="H62" s="6">
        <v>0</v>
      </c>
      <c r="I62" s="6">
        <v>1</v>
      </c>
      <c r="J62" s="6">
        <v>0</v>
      </c>
      <c r="K62" s="6">
        <v>6701.1741323023216</v>
      </c>
      <c r="L62" s="6">
        <v>13818.533792173836</v>
      </c>
      <c r="M62" s="6">
        <v>0</v>
      </c>
      <c r="N62" s="7">
        <v>118.28997103473777</v>
      </c>
      <c r="O62" s="7">
        <v>119.57785211771773</v>
      </c>
      <c r="P62" s="9">
        <v>186.2</v>
      </c>
      <c r="Q62" s="9">
        <v>178.2</v>
      </c>
      <c r="R62" s="9">
        <v>14.2</v>
      </c>
      <c r="S62" s="9">
        <v>16.3</v>
      </c>
    </row>
    <row r="63" spans="1:19" x14ac:dyDescent="0.25">
      <c r="A63" s="5">
        <v>36991</v>
      </c>
      <c r="B63" s="6">
        <v>11332498</v>
      </c>
      <c r="C63" s="6">
        <v>322.5</v>
      </c>
      <c r="D63" s="6">
        <v>0</v>
      </c>
      <c r="E63" s="6">
        <v>320</v>
      </c>
      <c r="F63" s="6">
        <v>30</v>
      </c>
      <c r="G63" s="6">
        <v>1</v>
      </c>
      <c r="H63" s="6">
        <v>0</v>
      </c>
      <c r="I63" s="6">
        <v>1</v>
      </c>
      <c r="J63" s="6">
        <v>0</v>
      </c>
      <c r="K63" s="6">
        <v>6717.2224117188734</v>
      </c>
      <c r="L63" s="6">
        <v>13828.763109905887</v>
      </c>
      <c r="M63" s="6">
        <v>0</v>
      </c>
      <c r="N63" s="7">
        <v>118.57602114851063</v>
      </c>
      <c r="O63" s="7">
        <v>119.75112252933975</v>
      </c>
      <c r="P63" s="9">
        <v>186.1</v>
      </c>
      <c r="Q63" s="9">
        <v>180.3</v>
      </c>
      <c r="R63" s="9">
        <v>13.2</v>
      </c>
      <c r="S63" s="9">
        <v>14.4</v>
      </c>
    </row>
    <row r="64" spans="1:19" x14ac:dyDescent="0.25">
      <c r="A64" s="5">
        <v>37024</v>
      </c>
      <c r="B64" s="6">
        <v>11763961</v>
      </c>
      <c r="C64" s="6">
        <v>129.4</v>
      </c>
      <c r="D64" s="6">
        <v>2.2000000000000002</v>
      </c>
      <c r="E64" s="6">
        <v>352</v>
      </c>
      <c r="F64" s="6">
        <v>31</v>
      </c>
      <c r="G64" s="6">
        <v>1</v>
      </c>
      <c r="H64" s="6">
        <v>0</v>
      </c>
      <c r="I64" s="6">
        <v>1</v>
      </c>
      <c r="J64" s="6">
        <v>0</v>
      </c>
      <c r="K64" s="6">
        <v>6733.309124291638</v>
      </c>
      <c r="L64" s="6">
        <v>13839</v>
      </c>
      <c r="M64" s="6">
        <v>0</v>
      </c>
      <c r="N64" s="7">
        <v>118.86276299182636</v>
      </c>
      <c r="O64" s="7">
        <v>119.92464401283681</v>
      </c>
      <c r="P64" s="9">
        <v>185.3</v>
      </c>
      <c r="Q64" s="9">
        <v>183.2</v>
      </c>
      <c r="R64" s="9">
        <v>12.6</v>
      </c>
      <c r="S64" s="9">
        <v>13.4</v>
      </c>
    </row>
    <row r="65" spans="1:19" x14ac:dyDescent="0.25">
      <c r="A65" s="5">
        <v>37057</v>
      </c>
      <c r="B65" s="6">
        <v>14136292</v>
      </c>
      <c r="C65" s="6">
        <v>27.7</v>
      </c>
      <c r="D65" s="6">
        <v>61</v>
      </c>
      <c r="E65" s="6">
        <v>336</v>
      </c>
      <c r="F65" s="6">
        <v>30</v>
      </c>
      <c r="G65" s="6">
        <v>0</v>
      </c>
      <c r="H65" s="6">
        <v>0</v>
      </c>
      <c r="I65" s="6">
        <v>0</v>
      </c>
      <c r="J65" s="6">
        <v>0</v>
      </c>
      <c r="K65" s="6">
        <v>6749.4343620621012</v>
      </c>
      <c r="L65" s="6">
        <v>13851.146750024011</v>
      </c>
      <c r="M65" s="6">
        <v>0</v>
      </c>
      <c r="N65" s="7">
        <v>119.15019823743297</v>
      </c>
      <c r="O65" s="7">
        <v>120.09841693201646</v>
      </c>
      <c r="P65" s="9">
        <v>184</v>
      </c>
      <c r="Q65" s="9">
        <v>186.7</v>
      </c>
      <c r="R65" s="9">
        <v>12.4</v>
      </c>
      <c r="S65" s="9">
        <v>12</v>
      </c>
    </row>
    <row r="66" spans="1:19" x14ac:dyDescent="0.25">
      <c r="A66" s="5">
        <v>37090</v>
      </c>
      <c r="B66" s="6">
        <v>16055092</v>
      </c>
      <c r="C66" s="6">
        <v>1.8</v>
      </c>
      <c r="D66" s="6">
        <v>89.6</v>
      </c>
      <c r="E66" s="6">
        <v>336</v>
      </c>
      <c r="F66" s="6">
        <v>31</v>
      </c>
      <c r="G66" s="6">
        <v>0</v>
      </c>
      <c r="H66" s="6">
        <v>1</v>
      </c>
      <c r="I66" s="6">
        <v>0</v>
      </c>
      <c r="J66" s="6">
        <v>0</v>
      </c>
      <c r="K66" s="6">
        <v>6765.5982172921749</v>
      </c>
      <c r="L66" s="6">
        <v>13863.304161478482</v>
      </c>
      <c r="M66" s="6">
        <v>0</v>
      </c>
      <c r="N66" s="7">
        <v>119.02621366885661</v>
      </c>
      <c r="O66" s="7">
        <v>120.27244165121344</v>
      </c>
      <c r="P66" s="9">
        <v>183.2</v>
      </c>
      <c r="Q66" s="9">
        <v>189</v>
      </c>
      <c r="R66" s="9">
        <v>12.1</v>
      </c>
      <c r="S66" s="9">
        <v>11.4</v>
      </c>
    </row>
    <row r="67" spans="1:19" x14ac:dyDescent="0.25">
      <c r="A67" s="5">
        <v>37123</v>
      </c>
      <c r="B67" s="6">
        <v>18933691</v>
      </c>
      <c r="C67" s="6">
        <v>0</v>
      </c>
      <c r="D67" s="6">
        <v>170.1</v>
      </c>
      <c r="E67" s="6">
        <v>352</v>
      </c>
      <c r="F67" s="6">
        <v>31</v>
      </c>
      <c r="G67" s="6">
        <v>0</v>
      </c>
      <c r="H67" s="6">
        <v>1</v>
      </c>
      <c r="I67" s="6">
        <v>0</v>
      </c>
      <c r="J67" s="6">
        <v>0</v>
      </c>
      <c r="K67" s="6">
        <v>6781.8007824647248</v>
      </c>
      <c r="L67" s="6">
        <v>13875.472243721151</v>
      </c>
      <c r="M67" s="6">
        <v>0</v>
      </c>
      <c r="N67" s="7">
        <v>118.9023581153677</v>
      </c>
      <c r="O67" s="7">
        <v>120.4467185352904</v>
      </c>
      <c r="P67" s="9">
        <v>182.1</v>
      </c>
      <c r="Q67" s="9">
        <v>188.7</v>
      </c>
      <c r="R67" s="9">
        <v>11.7</v>
      </c>
      <c r="S67" s="9">
        <v>10.9</v>
      </c>
    </row>
    <row r="68" spans="1:19" x14ac:dyDescent="0.25">
      <c r="A68" s="5">
        <v>37156</v>
      </c>
      <c r="B68" s="6">
        <v>14596638</v>
      </c>
      <c r="C68" s="6">
        <v>43.6</v>
      </c>
      <c r="D68" s="6">
        <v>45.2</v>
      </c>
      <c r="E68" s="6">
        <v>304</v>
      </c>
      <c r="F68" s="6">
        <v>30</v>
      </c>
      <c r="G68" s="6">
        <v>1</v>
      </c>
      <c r="H68" s="6">
        <v>1</v>
      </c>
      <c r="I68" s="6">
        <v>0</v>
      </c>
      <c r="J68" s="6">
        <v>1</v>
      </c>
      <c r="K68" s="6">
        <v>6798.0421502840973</v>
      </c>
      <c r="L68" s="6">
        <v>13887.651006117969</v>
      </c>
      <c r="M68" s="6">
        <v>0</v>
      </c>
      <c r="N68" s="7">
        <v>118.77863144271656</v>
      </c>
      <c r="O68" s="7">
        <v>120.62124794963869</v>
      </c>
      <c r="P68" s="9">
        <v>182.2</v>
      </c>
      <c r="Q68" s="9">
        <v>188</v>
      </c>
      <c r="R68" s="9">
        <v>11.1</v>
      </c>
      <c r="S68" s="9">
        <v>10.199999999999999</v>
      </c>
    </row>
    <row r="69" spans="1:19" x14ac:dyDescent="0.25">
      <c r="A69" s="5">
        <v>37189</v>
      </c>
      <c r="B69" s="6">
        <v>13331992</v>
      </c>
      <c r="C69" s="6">
        <v>184.9</v>
      </c>
      <c r="D69" s="6">
        <v>3.8</v>
      </c>
      <c r="E69" s="6">
        <v>352</v>
      </c>
      <c r="F69" s="6">
        <v>31</v>
      </c>
      <c r="G69" s="6">
        <v>1</v>
      </c>
      <c r="H69" s="6">
        <v>0</v>
      </c>
      <c r="I69" s="6">
        <v>0</v>
      </c>
      <c r="J69" s="6">
        <v>1</v>
      </c>
      <c r="K69" s="6">
        <v>6814.3224136766521</v>
      </c>
      <c r="L69" s="6">
        <v>13899.840458043109</v>
      </c>
      <c r="M69" s="6">
        <v>0</v>
      </c>
      <c r="N69" s="7">
        <v>119.089042021819</v>
      </c>
      <c r="O69" s="7">
        <v>120.79603026017911</v>
      </c>
      <c r="P69" s="9">
        <v>182.8</v>
      </c>
      <c r="Q69" s="9">
        <v>187.5</v>
      </c>
      <c r="R69" s="9">
        <v>11.2</v>
      </c>
      <c r="S69" s="9">
        <v>9.6999999999999993</v>
      </c>
    </row>
    <row r="70" spans="1:19" x14ac:dyDescent="0.25">
      <c r="A70" s="5">
        <v>37222</v>
      </c>
      <c r="B70" s="6">
        <v>12715774</v>
      </c>
      <c r="C70" s="6">
        <v>290.39999999999998</v>
      </c>
      <c r="D70" s="6">
        <v>0</v>
      </c>
      <c r="E70" s="6">
        <v>352</v>
      </c>
      <c r="F70" s="6">
        <v>30</v>
      </c>
      <c r="G70" s="6">
        <v>1</v>
      </c>
      <c r="H70" s="6">
        <v>0</v>
      </c>
      <c r="I70" s="6">
        <v>0</v>
      </c>
      <c r="J70" s="6">
        <v>1</v>
      </c>
      <c r="K70" s="6">
        <v>6830.6416657912941</v>
      </c>
      <c r="L70" s="6">
        <v>13912.04060887897</v>
      </c>
      <c r="M70" s="6">
        <v>0</v>
      </c>
      <c r="N70" s="7">
        <v>119.40026381356506</v>
      </c>
      <c r="O70" s="7">
        <v>120.9710658333627</v>
      </c>
      <c r="P70" s="9">
        <v>183.8</v>
      </c>
      <c r="Q70" s="9">
        <v>186.6</v>
      </c>
      <c r="R70" s="9">
        <v>12.1</v>
      </c>
      <c r="S70" s="9">
        <v>10.1</v>
      </c>
    </row>
    <row r="71" spans="1:19" x14ac:dyDescent="0.25">
      <c r="A71" s="5">
        <v>37255</v>
      </c>
      <c r="B71" s="6">
        <v>13993294</v>
      </c>
      <c r="C71" s="6">
        <v>455</v>
      </c>
      <c r="D71" s="6">
        <v>0</v>
      </c>
      <c r="E71" s="6">
        <v>304</v>
      </c>
      <c r="F71" s="6">
        <v>31</v>
      </c>
      <c r="G71" s="6">
        <v>0</v>
      </c>
      <c r="H71" s="6">
        <v>0</v>
      </c>
      <c r="I71" s="6">
        <v>0</v>
      </c>
      <c r="J71" s="6">
        <v>0</v>
      </c>
      <c r="K71" s="6">
        <v>6847</v>
      </c>
      <c r="L71" s="6">
        <v>13924.251468016186</v>
      </c>
      <c r="M71" s="6">
        <v>0</v>
      </c>
      <c r="N71" s="7">
        <v>119.71229893794037</v>
      </c>
      <c r="O71" s="7">
        <v>121.1463550361714</v>
      </c>
      <c r="P71" s="9">
        <v>184.2</v>
      </c>
      <c r="Q71" s="9">
        <v>185.9</v>
      </c>
      <c r="R71" s="9">
        <v>13</v>
      </c>
      <c r="S71" s="9">
        <v>11.3</v>
      </c>
    </row>
    <row r="72" spans="1:19" x14ac:dyDescent="0.25">
      <c r="A72" s="10">
        <v>37275</v>
      </c>
      <c r="B72" s="6">
        <v>14148180</v>
      </c>
      <c r="C72" s="6">
        <v>528.04999999999995</v>
      </c>
      <c r="D72" s="6">
        <v>0</v>
      </c>
      <c r="E72" s="6">
        <v>352</v>
      </c>
      <c r="F72" s="6">
        <v>31</v>
      </c>
      <c r="G72" s="6">
        <v>0</v>
      </c>
      <c r="H72" s="6">
        <v>0</v>
      </c>
      <c r="I72" s="6">
        <v>0</v>
      </c>
      <c r="J72" s="6">
        <v>0</v>
      </c>
      <c r="K72" s="6">
        <v>6845.5817186501681</v>
      </c>
      <c r="L72" s="6">
        <v>13936.473044853634</v>
      </c>
      <c r="M72" s="6">
        <v>0</v>
      </c>
      <c r="N72" s="7">
        <v>120.28034501264254</v>
      </c>
      <c r="O72" s="7">
        <v>121.50450639216388</v>
      </c>
      <c r="P72" s="9">
        <v>184.2</v>
      </c>
      <c r="Q72" s="9">
        <v>181.9</v>
      </c>
      <c r="R72" s="9">
        <v>13.8</v>
      </c>
      <c r="S72" s="9">
        <v>13.9</v>
      </c>
    </row>
    <row r="73" spans="1:19" x14ac:dyDescent="0.25">
      <c r="A73" s="5">
        <v>37308</v>
      </c>
      <c r="B73" s="6">
        <v>12641587</v>
      </c>
      <c r="C73" s="6">
        <v>492.3</v>
      </c>
      <c r="D73" s="6">
        <v>0</v>
      </c>
      <c r="E73" s="6">
        <v>320</v>
      </c>
      <c r="F73" s="6">
        <v>28</v>
      </c>
      <c r="G73" s="6">
        <v>0</v>
      </c>
      <c r="H73" s="6">
        <v>0</v>
      </c>
      <c r="I73" s="6">
        <v>0</v>
      </c>
      <c r="J73" s="6">
        <v>0</v>
      </c>
      <c r="K73" s="6">
        <v>6844.1637310818442</v>
      </c>
      <c r="L73" s="6">
        <v>13948.705348798441</v>
      </c>
      <c r="M73" s="6">
        <v>0</v>
      </c>
      <c r="N73" s="7">
        <v>120.85108651919128</v>
      </c>
      <c r="O73" s="7">
        <v>121.86371656989111</v>
      </c>
      <c r="P73" s="9">
        <v>184.4</v>
      </c>
      <c r="Q73" s="9">
        <v>179.7</v>
      </c>
      <c r="R73" s="9">
        <v>14.5</v>
      </c>
      <c r="S73" s="9">
        <v>15.6</v>
      </c>
    </row>
    <row r="74" spans="1:19" x14ac:dyDescent="0.25">
      <c r="A74" s="5">
        <v>37341</v>
      </c>
      <c r="B74" s="6">
        <v>13657015</v>
      </c>
      <c r="C74" s="6">
        <v>513.5</v>
      </c>
      <c r="D74" s="6">
        <v>0</v>
      </c>
      <c r="E74" s="6">
        <v>320</v>
      </c>
      <c r="F74" s="6">
        <v>31</v>
      </c>
      <c r="G74" s="6">
        <v>1</v>
      </c>
      <c r="H74" s="6">
        <v>0</v>
      </c>
      <c r="I74" s="6">
        <v>1</v>
      </c>
      <c r="J74" s="6">
        <v>0</v>
      </c>
      <c r="K74" s="6">
        <v>6842.7460372341748</v>
      </c>
      <c r="L74" s="6">
        <v>13960.948389265992</v>
      </c>
      <c r="M74" s="6">
        <v>0</v>
      </c>
      <c r="N74" s="7">
        <v>121.42453624766327</v>
      </c>
      <c r="O74" s="7">
        <v>122.22398869960362</v>
      </c>
      <c r="P74" s="9">
        <v>184.1</v>
      </c>
      <c r="Q74" s="9">
        <v>176.7</v>
      </c>
      <c r="R74" s="9">
        <v>15.2</v>
      </c>
      <c r="S74" s="9">
        <v>17.399999999999999</v>
      </c>
    </row>
    <row r="75" spans="1:19" x14ac:dyDescent="0.25">
      <c r="A75" s="5">
        <v>37374</v>
      </c>
      <c r="B75" s="6">
        <v>12616129</v>
      </c>
      <c r="C75" s="6">
        <v>314.89999999999998</v>
      </c>
      <c r="D75" s="6">
        <v>0</v>
      </c>
      <c r="E75" s="6">
        <v>352</v>
      </c>
      <c r="F75" s="6">
        <v>30</v>
      </c>
      <c r="G75" s="6">
        <v>1</v>
      </c>
      <c r="H75" s="6">
        <v>0</v>
      </c>
      <c r="I75" s="6">
        <v>1</v>
      </c>
      <c r="J75" s="6">
        <v>0</v>
      </c>
      <c r="K75" s="6">
        <v>6841.3286370463193</v>
      </c>
      <c r="L75" s="6">
        <v>13973.202175679931</v>
      </c>
      <c r="M75" s="6">
        <v>0</v>
      </c>
      <c r="N75" s="7">
        <v>121.56842163773302</v>
      </c>
      <c r="O75" s="7">
        <v>122.58532592080604</v>
      </c>
      <c r="P75" s="9">
        <v>184.2</v>
      </c>
      <c r="Q75" s="9">
        <v>178.4</v>
      </c>
      <c r="R75" s="9">
        <v>15.7</v>
      </c>
      <c r="S75" s="9">
        <v>17.100000000000001</v>
      </c>
    </row>
    <row r="76" spans="1:19" x14ac:dyDescent="0.25">
      <c r="A76" s="5">
        <v>37407</v>
      </c>
      <c r="B76" s="6">
        <v>12946863</v>
      </c>
      <c r="C76" s="6">
        <v>224.5</v>
      </c>
      <c r="D76" s="6">
        <v>2.4</v>
      </c>
      <c r="E76" s="6">
        <v>352</v>
      </c>
      <c r="F76" s="6">
        <v>31</v>
      </c>
      <c r="G76" s="6">
        <v>1</v>
      </c>
      <c r="H76" s="6">
        <v>0</v>
      </c>
      <c r="I76" s="6">
        <v>1</v>
      </c>
      <c r="J76" s="6">
        <v>0</v>
      </c>
      <c r="K76" s="6">
        <v>6839.9115304574489</v>
      </c>
      <c r="L76" s="6">
        <v>13985.46671747218</v>
      </c>
      <c r="M76" s="6">
        <v>0</v>
      </c>
      <c r="N76" s="7">
        <v>121.7124775288079</v>
      </c>
      <c r="O76" s="7">
        <v>122.9477313822845</v>
      </c>
      <c r="P76" s="9">
        <v>184.9</v>
      </c>
      <c r="Q76" s="9">
        <v>182.2</v>
      </c>
      <c r="R76" s="9">
        <v>16</v>
      </c>
      <c r="S76" s="9">
        <v>17</v>
      </c>
    </row>
    <row r="77" spans="1:19" x14ac:dyDescent="0.25">
      <c r="A77" s="5">
        <v>37408</v>
      </c>
      <c r="B77" s="6">
        <v>14674061</v>
      </c>
      <c r="C77" s="6">
        <v>39.299999999999997</v>
      </c>
      <c r="D77" s="6">
        <v>54.8</v>
      </c>
      <c r="E77" s="6">
        <v>320</v>
      </c>
      <c r="F77" s="6">
        <v>30</v>
      </c>
      <c r="G77" s="6">
        <v>0</v>
      </c>
      <c r="H77" s="6">
        <v>0</v>
      </c>
      <c r="I77" s="6">
        <v>0</v>
      </c>
      <c r="J77" s="6">
        <v>0</v>
      </c>
      <c r="K77" s="6">
        <v>6838.4947174067474</v>
      </c>
      <c r="L77" s="6">
        <v>13997.742024082936</v>
      </c>
      <c r="M77" s="6">
        <v>0</v>
      </c>
      <c r="N77" s="7">
        <v>121.85670412292775</v>
      </c>
      <c r="O77" s="7">
        <v>123.31120824213403</v>
      </c>
      <c r="P77" s="9">
        <v>186.2</v>
      </c>
      <c r="Q77" s="9">
        <v>187.9</v>
      </c>
      <c r="R77" s="9">
        <v>14.8</v>
      </c>
      <c r="S77" s="9">
        <v>14.6</v>
      </c>
    </row>
    <row r="78" spans="1:19" x14ac:dyDescent="0.25">
      <c r="A78" s="5">
        <v>37440</v>
      </c>
      <c r="B78" s="6">
        <v>18274752</v>
      </c>
      <c r="C78" s="6">
        <v>0</v>
      </c>
      <c r="D78" s="6">
        <v>191.6</v>
      </c>
      <c r="E78" s="6">
        <v>352</v>
      </c>
      <c r="F78" s="6">
        <v>31</v>
      </c>
      <c r="G78" s="6">
        <v>0</v>
      </c>
      <c r="H78" s="6">
        <v>1</v>
      </c>
      <c r="I78" s="6">
        <v>0</v>
      </c>
      <c r="J78" s="6">
        <v>0</v>
      </c>
      <c r="K78" s="6">
        <v>6837.0781978334126</v>
      </c>
      <c r="L78" s="6">
        <v>14010.028104960682</v>
      </c>
      <c r="M78" s="6">
        <v>0</v>
      </c>
      <c r="N78" s="7">
        <v>122.36421858952309</v>
      </c>
      <c r="O78" s="7">
        <v>123.67575966778612</v>
      </c>
      <c r="P78" s="9">
        <v>187.5</v>
      </c>
      <c r="Q78" s="9">
        <v>192.7</v>
      </c>
      <c r="R78" s="9">
        <v>14.2</v>
      </c>
      <c r="S78" s="9">
        <v>13.8</v>
      </c>
    </row>
    <row r="79" spans="1:19" x14ac:dyDescent="0.25">
      <c r="A79" s="5">
        <v>37473</v>
      </c>
      <c r="B79" s="6">
        <v>19081340.899999999</v>
      </c>
      <c r="C79" s="6">
        <v>0</v>
      </c>
      <c r="D79" s="6">
        <v>155</v>
      </c>
      <c r="E79" s="6">
        <v>336</v>
      </c>
      <c r="F79" s="6">
        <v>31</v>
      </c>
      <c r="G79" s="6">
        <v>0</v>
      </c>
      <c r="H79" s="6">
        <v>1</v>
      </c>
      <c r="I79" s="6">
        <v>0</v>
      </c>
      <c r="J79" s="6">
        <v>0</v>
      </c>
      <c r="K79" s="6">
        <v>6835.6619716766527</v>
      </c>
      <c r="L79" s="6">
        <v>14022.324969562193</v>
      </c>
      <c r="M79" s="6">
        <v>0</v>
      </c>
      <c r="N79" s="7">
        <v>122.87384677596386</v>
      </c>
      <c r="O79" s="7">
        <v>124.04138883603632</v>
      </c>
      <c r="P79" s="9">
        <v>190</v>
      </c>
      <c r="Q79" s="9">
        <v>196.5</v>
      </c>
      <c r="R79" s="9">
        <v>13.5</v>
      </c>
      <c r="S79" s="9">
        <v>12.6</v>
      </c>
    </row>
    <row r="80" spans="1:19" x14ac:dyDescent="0.25">
      <c r="A80" s="5">
        <v>37506</v>
      </c>
      <c r="B80" s="6">
        <v>16407410</v>
      </c>
      <c r="C80" s="6">
        <v>9.4</v>
      </c>
      <c r="D80" s="6">
        <v>98.85</v>
      </c>
      <c r="E80" s="6">
        <v>320</v>
      </c>
      <c r="F80" s="6">
        <v>30</v>
      </c>
      <c r="G80" s="6">
        <v>1</v>
      </c>
      <c r="H80" s="6">
        <v>1</v>
      </c>
      <c r="I80" s="6">
        <v>0</v>
      </c>
      <c r="J80" s="6">
        <v>1</v>
      </c>
      <c r="K80" s="6">
        <v>6834.2460388756908</v>
      </c>
      <c r="L80" s="6">
        <v>14034.632627352546</v>
      </c>
      <c r="M80" s="6">
        <v>0</v>
      </c>
      <c r="N80" s="7">
        <v>123.38559748556872</v>
      </c>
      <c r="O80" s="7">
        <v>124.40809893307186</v>
      </c>
      <c r="P80" s="9">
        <v>192</v>
      </c>
      <c r="Q80" s="9">
        <v>197.3</v>
      </c>
      <c r="R80" s="9">
        <v>14.4</v>
      </c>
      <c r="S80" s="9">
        <v>13.2</v>
      </c>
    </row>
    <row r="81" spans="1:19" x14ac:dyDescent="0.25">
      <c r="A81" s="5">
        <v>37539</v>
      </c>
      <c r="B81" s="6">
        <v>13790066</v>
      </c>
      <c r="C81" s="6">
        <v>233.85</v>
      </c>
      <c r="D81" s="6">
        <v>11.4</v>
      </c>
      <c r="E81" s="6">
        <v>352</v>
      </c>
      <c r="F81" s="6">
        <v>31</v>
      </c>
      <c r="G81" s="6">
        <v>1</v>
      </c>
      <c r="H81" s="6">
        <v>0</v>
      </c>
      <c r="I81" s="6">
        <v>0</v>
      </c>
      <c r="J81" s="6">
        <v>1</v>
      </c>
      <c r="K81" s="6">
        <v>6832.8303993697609</v>
      </c>
      <c r="L81" s="6">
        <v>14046.951087805128</v>
      </c>
      <c r="M81" s="6">
        <v>0</v>
      </c>
      <c r="N81" s="7">
        <v>123.61047276510676</v>
      </c>
      <c r="O81" s="7">
        <v>124.7758931544995</v>
      </c>
      <c r="P81" s="9">
        <v>192.7</v>
      </c>
      <c r="Q81" s="9">
        <v>196.7</v>
      </c>
      <c r="R81" s="9">
        <v>14.8</v>
      </c>
      <c r="S81" s="9">
        <v>13.4</v>
      </c>
    </row>
    <row r="82" spans="1:19" x14ac:dyDescent="0.25">
      <c r="A82" s="5">
        <v>37572</v>
      </c>
      <c r="B82" s="6">
        <v>13598163</v>
      </c>
      <c r="C82" s="6">
        <v>381.2</v>
      </c>
      <c r="D82" s="6">
        <v>0</v>
      </c>
      <c r="E82" s="6">
        <v>336</v>
      </c>
      <c r="F82" s="6">
        <v>30</v>
      </c>
      <c r="G82" s="6">
        <v>1</v>
      </c>
      <c r="H82" s="6">
        <v>0</v>
      </c>
      <c r="I82" s="6">
        <v>0</v>
      </c>
      <c r="J82" s="6">
        <v>1</v>
      </c>
      <c r="K82" s="6">
        <v>6831.4150530981105</v>
      </c>
      <c r="L82" s="6">
        <v>14059.280360401635</v>
      </c>
      <c r="M82" s="6">
        <v>0</v>
      </c>
      <c r="N82" s="7">
        <v>123.83575788900572</v>
      </c>
      <c r="O82" s="7">
        <v>125.14477470537335</v>
      </c>
      <c r="P82" s="9">
        <v>191.1</v>
      </c>
      <c r="Q82" s="9">
        <v>192</v>
      </c>
      <c r="R82" s="9">
        <v>14.9</v>
      </c>
      <c r="S82" s="9">
        <v>13.9</v>
      </c>
    </row>
    <row r="83" spans="1:19" x14ac:dyDescent="0.25">
      <c r="A83" s="11">
        <v>37605</v>
      </c>
      <c r="B83" s="6">
        <v>15084566</v>
      </c>
      <c r="C83" s="6">
        <v>567.20000000000005</v>
      </c>
      <c r="D83" s="6">
        <v>0</v>
      </c>
      <c r="E83" s="6">
        <v>320</v>
      </c>
      <c r="F83" s="6">
        <v>31</v>
      </c>
      <c r="G83" s="6">
        <v>0</v>
      </c>
      <c r="H83" s="6">
        <v>0</v>
      </c>
      <c r="I83" s="6">
        <v>0</v>
      </c>
      <c r="J83" s="6">
        <v>0</v>
      </c>
      <c r="K83" s="6">
        <v>6830</v>
      </c>
      <c r="L83" s="6">
        <v>14071.620454632091</v>
      </c>
      <c r="M83" s="6">
        <v>0</v>
      </c>
      <c r="N83" s="7">
        <v>124.06145360422359</v>
      </c>
      <c r="O83" s="7">
        <v>125.51474680022261</v>
      </c>
      <c r="P83" s="9">
        <v>188</v>
      </c>
      <c r="Q83" s="9">
        <v>187.4</v>
      </c>
      <c r="R83" s="9">
        <v>15.8</v>
      </c>
      <c r="S83" s="9">
        <v>15.3</v>
      </c>
    </row>
    <row r="84" spans="1:19" x14ac:dyDescent="0.25">
      <c r="A84" s="5">
        <v>37622</v>
      </c>
      <c r="B84" s="6">
        <v>15605142</v>
      </c>
      <c r="C84" s="6">
        <v>731.8</v>
      </c>
      <c r="D84" s="6">
        <v>0</v>
      </c>
      <c r="E84" s="6">
        <v>352</v>
      </c>
      <c r="F84" s="6">
        <v>31</v>
      </c>
      <c r="G84" s="6">
        <v>0</v>
      </c>
      <c r="H84" s="6">
        <v>0</v>
      </c>
      <c r="I84" s="6">
        <v>0</v>
      </c>
      <c r="J84" s="6">
        <v>0</v>
      </c>
      <c r="K84" s="6">
        <v>6841.6171554081975</v>
      </c>
      <c r="L84" s="6">
        <v>14083.971379994846</v>
      </c>
      <c r="M84" s="6">
        <v>0</v>
      </c>
      <c r="N84" s="7">
        <v>124.34225309249827</v>
      </c>
      <c r="O84" s="7">
        <v>125.66024937363977</v>
      </c>
      <c r="P84" s="9">
        <v>188.4</v>
      </c>
      <c r="Q84" s="9">
        <v>184.2</v>
      </c>
      <c r="R84" s="9">
        <v>15.5</v>
      </c>
      <c r="S84" s="9">
        <v>16.2</v>
      </c>
    </row>
    <row r="85" spans="1:19" x14ac:dyDescent="0.25">
      <c r="A85" s="5">
        <v>37653</v>
      </c>
      <c r="B85" s="6">
        <v>13777511</v>
      </c>
      <c r="C85" s="6">
        <v>632.15</v>
      </c>
      <c r="D85" s="6">
        <v>0</v>
      </c>
      <c r="E85" s="6">
        <v>320</v>
      </c>
      <c r="F85" s="6">
        <v>28</v>
      </c>
      <c r="G85" s="6">
        <v>0</v>
      </c>
      <c r="H85" s="6">
        <v>0</v>
      </c>
      <c r="I85" s="6">
        <v>0</v>
      </c>
      <c r="J85" s="6">
        <v>0</v>
      </c>
      <c r="K85" s="6">
        <v>6853.2540704503308</v>
      </c>
      <c r="L85" s="6">
        <v>14096.333145996588</v>
      </c>
      <c r="M85" s="6">
        <v>0</v>
      </c>
      <c r="N85" s="7">
        <v>124.62368813960549</v>
      </c>
      <c r="O85" s="7">
        <v>125.80592062045517</v>
      </c>
      <c r="P85" s="9">
        <v>189.2</v>
      </c>
      <c r="Q85" s="9">
        <v>183.7</v>
      </c>
      <c r="R85" s="9">
        <v>16.100000000000001</v>
      </c>
      <c r="S85" s="9">
        <v>17.2</v>
      </c>
    </row>
    <row r="86" spans="1:19" x14ac:dyDescent="0.25">
      <c r="A86" s="5">
        <v>37681</v>
      </c>
      <c r="B86" s="6">
        <v>13886125</v>
      </c>
      <c r="C86" s="6">
        <v>547.70000000000005</v>
      </c>
      <c r="D86" s="6">
        <v>0</v>
      </c>
      <c r="E86" s="6">
        <v>336</v>
      </c>
      <c r="F86" s="6">
        <v>31</v>
      </c>
      <c r="G86" s="6">
        <v>1</v>
      </c>
      <c r="H86" s="6">
        <v>0</v>
      </c>
      <c r="I86" s="6">
        <v>1</v>
      </c>
      <c r="J86" s="6">
        <v>0</v>
      </c>
      <c r="K86" s="6">
        <v>6864.9107787355852</v>
      </c>
      <c r="L86" s="6">
        <v>14108.705762152351</v>
      </c>
      <c r="M86" s="6">
        <v>0</v>
      </c>
      <c r="N86" s="7">
        <v>124.90576018406294</v>
      </c>
      <c r="O86" s="7">
        <v>125.9517607362029</v>
      </c>
      <c r="P86" s="9">
        <v>193.1</v>
      </c>
      <c r="Q86" s="9">
        <v>185.6</v>
      </c>
      <c r="R86" s="9">
        <v>13.8</v>
      </c>
      <c r="S86" s="9">
        <v>16</v>
      </c>
    </row>
    <row r="87" spans="1:19" x14ac:dyDescent="0.25">
      <c r="A87" s="5">
        <v>37712</v>
      </c>
      <c r="B87" s="6">
        <v>12732906</v>
      </c>
      <c r="C87" s="6">
        <v>398.3</v>
      </c>
      <c r="D87" s="6">
        <v>0</v>
      </c>
      <c r="E87" s="6">
        <v>336</v>
      </c>
      <c r="F87" s="6">
        <v>30</v>
      </c>
      <c r="G87" s="6">
        <v>1</v>
      </c>
      <c r="H87" s="6">
        <v>0</v>
      </c>
      <c r="I87" s="6">
        <v>1</v>
      </c>
      <c r="J87" s="6">
        <v>0</v>
      </c>
      <c r="K87" s="6">
        <v>6876.5873139303121</v>
      </c>
      <c r="L87" s="6">
        <v>14121.089237985516</v>
      </c>
      <c r="M87" s="6">
        <v>0</v>
      </c>
      <c r="N87" s="7">
        <v>124.77208937957472</v>
      </c>
      <c r="O87" s="7">
        <v>126.09776991664374</v>
      </c>
      <c r="P87" s="9">
        <v>192.3</v>
      </c>
      <c r="Q87" s="9">
        <v>186</v>
      </c>
      <c r="R87" s="9">
        <v>13.6</v>
      </c>
      <c r="S87" s="9">
        <v>15.1</v>
      </c>
    </row>
    <row r="88" spans="1:19" x14ac:dyDescent="0.25">
      <c r="A88" s="5">
        <v>37742</v>
      </c>
      <c r="B88" s="6">
        <v>12550053</v>
      </c>
      <c r="C88" s="6">
        <v>235.4</v>
      </c>
      <c r="D88" s="6">
        <v>0</v>
      </c>
      <c r="E88" s="6">
        <v>336</v>
      </c>
      <c r="F88" s="6">
        <v>31</v>
      </c>
      <c r="G88" s="6">
        <v>1</v>
      </c>
      <c r="H88" s="6">
        <v>0</v>
      </c>
      <c r="I88" s="6">
        <v>1</v>
      </c>
      <c r="J88" s="6">
        <v>0</v>
      </c>
      <c r="K88" s="6">
        <v>6888.283709758126</v>
      </c>
      <c r="L88" s="6">
        <v>14133.483583027828</v>
      </c>
      <c r="M88" s="6">
        <v>0</v>
      </c>
      <c r="N88" s="7">
        <v>124.63856162600702</v>
      </c>
      <c r="O88" s="7">
        <v>126.2439483577654</v>
      </c>
      <c r="P88" s="9">
        <v>192</v>
      </c>
      <c r="Q88" s="9">
        <v>188.4</v>
      </c>
      <c r="R88" s="9">
        <v>12.9</v>
      </c>
      <c r="S88" s="9">
        <v>14.3</v>
      </c>
    </row>
    <row r="89" spans="1:19" x14ac:dyDescent="0.25">
      <c r="A89" s="5">
        <v>37773</v>
      </c>
      <c r="B89" s="6">
        <v>13748210</v>
      </c>
      <c r="C89" s="6">
        <v>74.099999999999994</v>
      </c>
      <c r="D89" s="6">
        <v>44.6</v>
      </c>
      <c r="E89" s="6">
        <v>336</v>
      </c>
      <c r="F89" s="6">
        <v>30</v>
      </c>
      <c r="G89" s="6">
        <v>0</v>
      </c>
      <c r="H89" s="6">
        <v>0</v>
      </c>
      <c r="I89" s="6">
        <v>0</v>
      </c>
      <c r="J89" s="6">
        <v>0</v>
      </c>
      <c r="K89" s="6">
        <v>6900</v>
      </c>
      <c r="L89" s="6">
        <v>14145.888806819394</v>
      </c>
      <c r="M89" s="6">
        <v>0</v>
      </c>
      <c r="N89" s="7">
        <v>124.50517677027055</v>
      </c>
      <c r="O89" s="7">
        <v>126.3902962557828</v>
      </c>
      <c r="P89" s="9">
        <v>190.6</v>
      </c>
      <c r="Q89" s="9">
        <v>191.2</v>
      </c>
      <c r="R89" s="9">
        <v>14.1</v>
      </c>
      <c r="S89" s="9">
        <v>14.3</v>
      </c>
    </row>
    <row r="90" spans="1:19" x14ac:dyDescent="0.25">
      <c r="A90" s="5">
        <v>37803</v>
      </c>
      <c r="B90" s="6">
        <v>16691749</v>
      </c>
      <c r="C90" s="6">
        <v>3.4</v>
      </c>
      <c r="D90" s="6">
        <v>105</v>
      </c>
      <c r="E90" s="6">
        <v>352</v>
      </c>
      <c r="F90" s="6">
        <v>31</v>
      </c>
      <c r="G90" s="6">
        <v>0</v>
      </c>
      <c r="H90" s="6">
        <v>1</v>
      </c>
      <c r="I90" s="6">
        <v>0</v>
      </c>
      <c r="J90" s="6">
        <v>0</v>
      </c>
      <c r="K90" s="6">
        <v>6912.9755838673818</v>
      </c>
      <c r="L90" s="6">
        <v>14158.304918908698</v>
      </c>
      <c r="M90" s="6">
        <v>0</v>
      </c>
      <c r="N90" s="7">
        <v>124.15264189018579</v>
      </c>
      <c r="O90" s="7">
        <v>126.5368138071383</v>
      </c>
      <c r="P90" s="9">
        <v>192.4</v>
      </c>
      <c r="Q90" s="9">
        <v>196.7</v>
      </c>
      <c r="R90" s="9">
        <v>13.9</v>
      </c>
      <c r="S90" s="9">
        <v>14</v>
      </c>
    </row>
    <row r="91" spans="1:19" x14ac:dyDescent="0.25">
      <c r="A91" s="5">
        <v>37834</v>
      </c>
      <c r="B91" s="6">
        <v>18092812</v>
      </c>
      <c r="C91" s="6">
        <v>0</v>
      </c>
      <c r="D91" s="6">
        <v>139.85</v>
      </c>
      <c r="E91" s="6">
        <v>320</v>
      </c>
      <c r="F91" s="6">
        <v>31</v>
      </c>
      <c r="G91" s="6">
        <v>0</v>
      </c>
      <c r="H91" s="6">
        <v>1</v>
      </c>
      <c r="I91" s="6">
        <v>0</v>
      </c>
      <c r="J91" s="6">
        <v>0</v>
      </c>
      <c r="K91" s="6">
        <v>6925.9755685719665</v>
      </c>
      <c r="L91" s="6">
        <v>14170.731928852601</v>
      </c>
      <c r="M91" s="6">
        <v>0</v>
      </c>
      <c r="N91" s="7">
        <v>123.80110520828764</v>
      </c>
      <c r="O91" s="7">
        <v>126.68350120850199</v>
      </c>
      <c r="P91" s="9">
        <v>194.4</v>
      </c>
      <c r="Q91" s="9">
        <v>200.4</v>
      </c>
      <c r="R91" s="9">
        <v>14</v>
      </c>
      <c r="S91" s="9">
        <v>13.4</v>
      </c>
    </row>
    <row r="92" spans="1:19" x14ac:dyDescent="0.25">
      <c r="A92" s="5">
        <v>37865</v>
      </c>
      <c r="B92" s="6">
        <v>14888714</v>
      </c>
      <c r="C92" s="6">
        <v>26.8</v>
      </c>
      <c r="D92" s="6">
        <v>27.4</v>
      </c>
      <c r="E92" s="6">
        <v>336</v>
      </c>
      <c r="F92" s="6">
        <v>30</v>
      </c>
      <c r="G92" s="6">
        <v>1</v>
      </c>
      <c r="H92" s="6">
        <v>1</v>
      </c>
      <c r="I92" s="6">
        <v>0</v>
      </c>
      <c r="J92" s="6">
        <v>1</v>
      </c>
      <c r="K92" s="6">
        <v>6939</v>
      </c>
      <c r="L92" s="6">
        <v>14183.169846216359</v>
      </c>
      <c r="M92" s="6">
        <v>0</v>
      </c>
      <c r="N92" s="7">
        <v>123.45056389819018</v>
      </c>
      <c r="O92" s="7">
        <v>126.83035865677196</v>
      </c>
      <c r="P92" s="9">
        <v>195</v>
      </c>
      <c r="Q92" s="9">
        <v>200.6</v>
      </c>
      <c r="R92" s="9">
        <v>14.5</v>
      </c>
      <c r="S92" s="9">
        <v>13.2</v>
      </c>
    </row>
    <row r="93" spans="1:19" x14ac:dyDescent="0.25">
      <c r="A93" s="5">
        <v>37895</v>
      </c>
      <c r="B93" s="6">
        <v>13889177</v>
      </c>
      <c r="C93" s="6">
        <v>245.3</v>
      </c>
      <c r="D93" s="6">
        <v>0</v>
      </c>
      <c r="E93" s="6">
        <v>352</v>
      </c>
      <c r="F93" s="6">
        <v>31</v>
      </c>
      <c r="G93" s="6">
        <v>1</v>
      </c>
      <c r="H93" s="6">
        <v>0</v>
      </c>
      <c r="I93" s="6">
        <v>0</v>
      </c>
      <c r="J93" s="6">
        <v>1</v>
      </c>
      <c r="K93" s="6">
        <v>6954.6314274392334</v>
      </c>
      <c r="L93" s="6">
        <v>14195.618680573614</v>
      </c>
      <c r="M93" s="6">
        <v>0</v>
      </c>
      <c r="N93" s="7">
        <v>123.84015870415841</v>
      </c>
      <c r="O93" s="7">
        <v>126.97738634907456</v>
      </c>
      <c r="P93" s="9">
        <v>194.6</v>
      </c>
      <c r="Q93" s="9">
        <v>199</v>
      </c>
      <c r="R93" s="9">
        <v>14.9</v>
      </c>
      <c r="S93" s="9">
        <v>13.2</v>
      </c>
    </row>
    <row r="94" spans="1:19" x14ac:dyDescent="0.25">
      <c r="A94" s="5">
        <v>37926</v>
      </c>
      <c r="B94" s="6">
        <v>13623711</v>
      </c>
      <c r="C94" s="6">
        <v>348</v>
      </c>
      <c r="D94" s="6">
        <v>0</v>
      </c>
      <c r="E94" s="6">
        <v>320</v>
      </c>
      <c r="F94" s="6">
        <v>30</v>
      </c>
      <c r="G94" s="6">
        <v>1</v>
      </c>
      <c r="H94" s="6">
        <v>0</v>
      </c>
      <c r="I94" s="6">
        <v>0</v>
      </c>
      <c r="J94" s="6">
        <v>1</v>
      </c>
      <c r="K94" s="6">
        <v>6970.2980676647167</v>
      </c>
      <c r="L94" s="6">
        <v>14208.078441506419</v>
      </c>
      <c r="M94" s="6">
        <v>0</v>
      </c>
      <c r="N94" s="7">
        <v>124.23098302344796</v>
      </c>
      <c r="O94" s="7">
        <v>127.12458448276465</v>
      </c>
      <c r="P94" s="9">
        <v>192.9</v>
      </c>
      <c r="Q94" s="9">
        <v>194.5</v>
      </c>
      <c r="R94" s="9">
        <v>14.7</v>
      </c>
      <c r="S94" s="9">
        <v>13.4</v>
      </c>
    </row>
    <row r="95" spans="1:19" x14ac:dyDescent="0.25">
      <c r="A95" s="5">
        <v>37956</v>
      </c>
      <c r="B95" s="6">
        <v>14991479</v>
      </c>
      <c r="C95" s="6">
        <v>510.1</v>
      </c>
      <c r="D95" s="6">
        <v>0</v>
      </c>
      <c r="E95" s="6">
        <v>336</v>
      </c>
      <c r="F95" s="6">
        <v>31</v>
      </c>
      <c r="G95" s="6">
        <v>0</v>
      </c>
      <c r="H95" s="6">
        <v>0</v>
      </c>
      <c r="I95" s="6">
        <v>0</v>
      </c>
      <c r="J95" s="6">
        <v>0</v>
      </c>
      <c r="K95" s="6">
        <v>6986</v>
      </c>
      <c r="L95" s="6">
        <v>14220.549138605234</v>
      </c>
      <c r="M95" s="6">
        <v>0</v>
      </c>
      <c r="N95" s="7">
        <v>124.62304073625177</v>
      </c>
      <c r="O95" s="7">
        <v>127.27195325542573</v>
      </c>
      <c r="P95" s="9">
        <v>192.6</v>
      </c>
      <c r="Q95" s="9">
        <v>192.6</v>
      </c>
      <c r="R95" s="9">
        <v>13.5</v>
      </c>
      <c r="S95" s="9">
        <v>12.8</v>
      </c>
    </row>
    <row r="96" spans="1:19" x14ac:dyDescent="0.25">
      <c r="A96" s="5">
        <v>37987</v>
      </c>
      <c r="B96" s="6">
        <v>16050658</v>
      </c>
      <c r="C96" s="6">
        <v>750.2</v>
      </c>
      <c r="D96" s="6">
        <v>0</v>
      </c>
      <c r="E96" s="6">
        <v>336</v>
      </c>
      <c r="F96" s="6">
        <v>31</v>
      </c>
      <c r="G96" s="6">
        <v>0</v>
      </c>
      <c r="H96" s="6">
        <v>0</v>
      </c>
      <c r="I96" s="6">
        <v>0</v>
      </c>
      <c r="J96" s="6">
        <v>0</v>
      </c>
      <c r="K96" s="6">
        <v>7009.5869400887377</v>
      </c>
      <c r="L96" s="6">
        <v>14233.030781468937</v>
      </c>
      <c r="M96" s="6">
        <v>0</v>
      </c>
      <c r="N96" s="7">
        <v>124.77922651412962</v>
      </c>
      <c r="O96" s="7">
        <v>127.53411264087498</v>
      </c>
      <c r="P96" s="9">
        <v>191</v>
      </c>
      <c r="Q96" s="9">
        <v>187.5</v>
      </c>
      <c r="R96" s="9">
        <v>14.1</v>
      </c>
      <c r="S96" s="9">
        <v>14.5</v>
      </c>
    </row>
    <row r="97" spans="1:19" x14ac:dyDescent="0.25">
      <c r="A97" s="5">
        <v>38018</v>
      </c>
      <c r="B97" s="6">
        <v>14148177</v>
      </c>
      <c r="C97" s="6">
        <v>578.9</v>
      </c>
      <c r="D97" s="6">
        <v>0</v>
      </c>
      <c r="E97" s="6">
        <v>320</v>
      </c>
      <c r="F97" s="6">
        <v>29</v>
      </c>
      <c r="G97" s="6">
        <v>0</v>
      </c>
      <c r="H97" s="6">
        <v>0</v>
      </c>
      <c r="I97" s="6">
        <v>0</v>
      </c>
      <c r="J97" s="6">
        <v>0</v>
      </c>
      <c r="K97" s="6">
        <v>7033.2535171289137</v>
      </c>
      <c r="L97" s="6">
        <v>14245.523379704831</v>
      </c>
      <c r="M97" s="6">
        <v>0</v>
      </c>
      <c r="N97" s="7">
        <v>124.93560803428007</v>
      </c>
      <c r="O97" s="7">
        <v>127.79681203173486</v>
      </c>
      <c r="P97" s="9">
        <v>188.9</v>
      </c>
      <c r="Q97" s="9">
        <v>184.1</v>
      </c>
      <c r="R97" s="9">
        <v>14.9</v>
      </c>
      <c r="S97" s="9">
        <v>15.8</v>
      </c>
    </row>
    <row r="98" spans="1:19" x14ac:dyDescent="0.25">
      <c r="A98" s="5">
        <v>38047</v>
      </c>
      <c r="B98" s="6">
        <v>14273134</v>
      </c>
      <c r="C98" s="6">
        <v>479.8</v>
      </c>
      <c r="D98" s="6">
        <v>0</v>
      </c>
      <c r="E98" s="6">
        <v>368</v>
      </c>
      <c r="F98" s="6">
        <v>31</v>
      </c>
      <c r="G98" s="6">
        <v>1</v>
      </c>
      <c r="H98" s="6">
        <v>0</v>
      </c>
      <c r="I98" s="6">
        <v>1</v>
      </c>
      <c r="J98" s="6">
        <v>0</v>
      </c>
      <c r="K98" s="6">
        <v>7057</v>
      </c>
      <c r="L98" s="6">
        <v>14258.026942928653</v>
      </c>
      <c r="M98" s="6">
        <v>0</v>
      </c>
      <c r="N98" s="7">
        <v>125.09218554202018</v>
      </c>
      <c r="O98" s="7">
        <v>128.06005254032812</v>
      </c>
      <c r="P98" s="9">
        <v>187.1</v>
      </c>
      <c r="Q98" s="9">
        <v>180.9</v>
      </c>
      <c r="R98" s="9">
        <v>16.2</v>
      </c>
      <c r="S98" s="9">
        <v>18.100000000000001</v>
      </c>
    </row>
    <row r="99" spans="1:19" x14ac:dyDescent="0.25">
      <c r="A99" s="5">
        <v>38078</v>
      </c>
      <c r="B99" s="6">
        <v>12863305</v>
      </c>
      <c r="C99" s="6">
        <v>332.5</v>
      </c>
      <c r="D99" s="6">
        <v>0.5</v>
      </c>
      <c r="E99" s="6">
        <v>336</v>
      </c>
      <c r="F99" s="6">
        <v>30</v>
      </c>
      <c r="G99" s="6">
        <v>1</v>
      </c>
      <c r="H99" s="6">
        <v>0</v>
      </c>
      <c r="I99" s="6">
        <v>1</v>
      </c>
      <c r="J99" s="6">
        <v>0</v>
      </c>
      <c r="K99" s="6">
        <v>7085.2203322403957</v>
      </c>
      <c r="L99" s="6">
        <v>14270.541480764577</v>
      </c>
      <c r="M99" s="6">
        <v>0</v>
      </c>
      <c r="N99" s="7">
        <v>125.74799214874636</v>
      </c>
      <c r="O99" s="7">
        <v>128.32383528126866</v>
      </c>
      <c r="P99" s="9">
        <v>186.1</v>
      </c>
      <c r="Q99" s="9">
        <v>180.5</v>
      </c>
      <c r="R99" s="9">
        <v>16.100000000000001</v>
      </c>
      <c r="S99" s="9">
        <v>17.5</v>
      </c>
    </row>
    <row r="100" spans="1:19" x14ac:dyDescent="0.25">
      <c r="A100" s="5">
        <v>38108</v>
      </c>
      <c r="B100" s="6">
        <v>13398133</v>
      </c>
      <c r="C100" s="6">
        <v>169.7</v>
      </c>
      <c r="D100" s="6">
        <v>1.2</v>
      </c>
      <c r="E100" s="6">
        <v>320</v>
      </c>
      <c r="F100" s="6">
        <v>31</v>
      </c>
      <c r="G100" s="6">
        <v>1</v>
      </c>
      <c r="H100" s="6">
        <v>0</v>
      </c>
      <c r="I100" s="6">
        <v>1</v>
      </c>
      <c r="J100" s="6">
        <v>0</v>
      </c>
      <c r="K100" s="6">
        <v>7113.5535151470467</v>
      </c>
      <c r="L100" s="6">
        <v>14283.067002845228</v>
      </c>
      <c r="M100" s="6">
        <v>0</v>
      </c>
      <c r="N100" s="7">
        <v>126.40723687835418</v>
      </c>
      <c r="O100" s="7">
        <v>128.58816137146633</v>
      </c>
      <c r="P100" s="9">
        <v>185.4</v>
      </c>
      <c r="Q100" s="9">
        <v>181.7</v>
      </c>
      <c r="R100" s="9">
        <v>15.8</v>
      </c>
      <c r="S100" s="9">
        <v>17.399999999999999</v>
      </c>
    </row>
    <row r="101" spans="1:19" x14ac:dyDescent="0.25">
      <c r="A101" s="5">
        <v>38139</v>
      </c>
      <c r="B101" s="6">
        <v>14135802</v>
      </c>
      <c r="C101" s="6">
        <v>45.6</v>
      </c>
      <c r="D101" s="6">
        <v>26.3</v>
      </c>
      <c r="E101" s="6">
        <v>352</v>
      </c>
      <c r="F101" s="6">
        <v>30</v>
      </c>
      <c r="G101" s="6">
        <v>0</v>
      </c>
      <c r="H101" s="6">
        <v>0</v>
      </c>
      <c r="I101" s="6">
        <v>0</v>
      </c>
      <c r="J101" s="6">
        <v>0</v>
      </c>
      <c r="K101" s="6">
        <v>7142</v>
      </c>
      <c r="L101" s="6">
        <v>14295.60351881168</v>
      </c>
      <c r="M101" s="6">
        <v>0</v>
      </c>
      <c r="N101" s="7">
        <v>127.06993775550033</v>
      </c>
      <c r="O101" s="7">
        <v>128.85303193013166</v>
      </c>
      <c r="P101" s="9">
        <v>184.2</v>
      </c>
      <c r="Q101" s="9">
        <v>183.9</v>
      </c>
      <c r="R101" s="9">
        <v>15.8</v>
      </c>
      <c r="S101" s="9">
        <v>16.399999999999999</v>
      </c>
    </row>
    <row r="102" spans="1:19" x14ac:dyDescent="0.25">
      <c r="A102" s="5">
        <v>38169</v>
      </c>
      <c r="B102" s="6">
        <v>16671355</v>
      </c>
      <c r="C102" s="6">
        <v>1.9</v>
      </c>
      <c r="D102" s="6">
        <v>79.3</v>
      </c>
      <c r="E102" s="6">
        <v>336</v>
      </c>
      <c r="F102" s="6">
        <v>31</v>
      </c>
      <c r="G102" s="6">
        <v>0</v>
      </c>
      <c r="H102" s="6">
        <v>1</v>
      </c>
      <c r="I102" s="6">
        <v>0</v>
      </c>
      <c r="J102" s="6">
        <v>0</v>
      </c>
      <c r="K102" s="6">
        <v>7141.6666511080339</v>
      </c>
      <c r="L102" s="6">
        <v>14308.151038313477</v>
      </c>
      <c r="M102" s="6">
        <v>0</v>
      </c>
      <c r="N102" s="7">
        <v>127.6278732068247</v>
      </c>
      <c r="O102" s="7">
        <v>129.11844807878055</v>
      </c>
      <c r="P102" s="9">
        <v>184.2</v>
      </c>
      <c r="Q102" s="9">
        <v>187.8</v>
      </c>
      <c r="R102" s="9">
        <v>15.3</v>
      </c>
      <c r="S102" s="9">
        <v>15.9</v>
      </c>
    </row>
    <row r="103" spans="1:19" x14ac:dyDescent="0.25">
      <c r="A103" s="5">
        <v>38200</v>
      </c>
      <c r="B103" s="6">
        <v>17143727</v>
      </c>
      <c r="C103" s="6">
        <v>1.8</v>
      </c>
      <c r="D103" s="6">
        <v>85</v>
      </c>
      <c r="E103" s="6">
        <v>336</v>
      </c>
      <c r="F103" s="6">
        <v>31</v>
      </c>
      <c r="G103" s="6">
        <v>0</v>
      </c>
      <c r="H103" s="6">
        <v>1</v>
      </c>
      <c r="I103" s="6">
        <v>0</v>
      </c>
      <c r="J103" s="6">
        <v>0</v>
      </c>
      <c r="K103" s="6">
        <v>7141.3333177749428</v>
      </c>
      <c r="L103" s="6">
        <v>14320.709571008627</v>
      </c>
      <c r="M103" s="6">
        <v>0</v>
      </c>
      <c r="N103" s="7">
        <v>128.18825842694051</v>
      </c>
      <c r="O103" s="7">
        <v>129.38441094123903</v>
      </c>
      <c r="P103" s="9">
        <v>185.3</v>
      </c>
      <c r="Q103" s="9">
        <v>191</v>
      </c>
      <c r="R103" s="9">
        <v>14.9</v>
      </c>
      <c r="S103" s="9">
        <v>14.7</v>
      </c>
    </row>
    <row r="104" spans="1:19" x14ac:dyDescent="0.25">
      <c r="A104" s="5">
        <v>38231</v>
      </c>
      <c r="B104" s="6">
        <v>15916123</v>
      </c>
      <c r="C104" s="6">
        <v>14.6</v>
      </c>
      <c r="D104" s="6">
        <v>65.3</v>
      </c>
      <c r="E104" s="6">
        <v>336</v>
      </c>
      <c r="F104" s="6">
        <v>30</v>
      </c>
      <c r="G104" s="6">
        <v>1</v>
      </c>
      <c r="H104" s="6">
        <v>1</v>
      </c>
      <c r="I104" s="6">
        <v>0</v>
      </c>
      <c r="J104" s="6">
        <v>1</v>
      </c>
      <c r="K104" s="6">
        <v>7141</v>
      </c>
      <c r="L104" s="6">
        <v>14333.279126563615</v>
      </c>
      <c r="M104" s="6">
        <v>0</v>
      </c>
      <c r="N104" s="7">
        <v>128.75110417223033</v>
      </c>
      <c r="O104" s="7">
        <v>129.65092164364802</v>
      </c>
      <c r="P104" s="9">
        <v>187.6</v>
      </c>
      <c r="Q104" s="9">
        <v>193.2</v>
      </c>
      <c r="R104" s="9">
        <v>13.6</v>
      </c>
      <c r="S104" s="9">
        <v>12.8</v>
      </c>
    </row>
    <row r="105" spans="1:19" x14ac:dyDescent="0.25">
      <c r="A105" s="5">
        <v>38261</v>
      </c>
      <c r="B105" s="6">
        <v>13910480</v>
      </c>
      <c r="C105" s="6">
        <v>196.4</v>
      </c>
      <c r="D105" s="6">
        <v>2.6</v>
      </c>
      <c r="E105" s="6">
        <v>320</v>
      </c>
      <c r="F105" s="6">
        <v>31</v>
      </c>
      <c r="G105" s="6">
        <v>1</v>
      </c>
      <c r="H105" s="6">
        <v>0</v>
      </c>
      <c r="I105" s="6">
        <v>0</v>
      </c>
      <c r="J105" s="6">
        <v>1</v>
      </c>
      <c r="K105" s="6">
        <v>7169.5523516791964</v>
      </c>
      <c r="L105" s="6">
        <v>14345.859714653414</v>
      </c>
      <c r="M105" s="6">
        <v>0</v>
      </c>
      <c r="N105" s="7">
        <v>128.94971981468001</v>
      </c>
      <c r="O105" s="7">
        <v>129.91798131446814</v>
      </c>
      <c r="P105" s="9">
        <v>190.6</v>
      </c>
      <c r="Q105" s="9">
        <v>195.3</v>
      </c>
      <c r="R105" s="9">
        <v>13.1</v>
      </c>
      <c r="S105" s="9">
        <v>11.4</v>
      </c>
    </row>
    <row r="106" spans="1:19" x14ac:dyDescent="0.25">
      <c r="A106" s="5">
        <v>38292</v>
      </c>
      <c r="B106" s="6">
        <v>13805540</v>
      </c>
      <c r="C106" s="6">
        <v>341</v>
      </c>
      <c r="D106" s="6">
        <v>0</v>
      </c>
      <c r="E106" s="6">
        <v>352</v>
      </c>
      <c r="F106" s="6">
        <v>30</v>
      </c>
      <c r="G106" s="6">
        <v>1</v>
      </c>
      <c r="H106" s="6">
        <v>0</v>
      </c>
      <c r="I106" s="6">
        <v>0</v>
      </c>
      <c r="J106" s="6">
        <v>1</v>
      </c>
      <c r="K106" s="6">
        <v>7198.2188661908267</v>
      </c>
      <c r="L106" s="6">
        <v>14358.451344961486</v>
      </c>
      <c r="M106" s="6">
        <v>0</v>
      </c>
      <c r="N106" s="7">
        <v>129.14864184808206</v>
      </c>
      <c r="O106" s="7">
        <v>130.18559108448443</v>
      </c>
      <c r="P106" s="9">
        <v>194</v>
      </c>
      <c r="Q106" s="9">
        <v>196.6</v>
      </c>
      <c r="R106" s="9">
        <v>13.3</v>
      </c>
      <c r="S106" s="9">
        <v>11.6</v>
      </c>
    </row>
    <row r="107" spans="1:19" x14ac:dyDescent="0.25">
      <c r="A107" s="5">
        <v>38322</v>
      </c>
      <c r="B107" s="6">
        <v>15835971</v>
      </c>
      <c r="C107" s="6">
        <v>566.70000000000005</v>
      </c>
      <c r="D107" s="6">
        <v>0</v>
      </c>
      <c r="E107" s="6">
        <v>336</v>
      </c>
      <c r="F107" s="6">
        <v>31</v>
      </c>
      <c r="G107" s="6">
        <v>0</v>
      </c>
      <c r="H107" s="6">
        <v>0</v>
      </c>
      <c r="I107" s="6">
        <v>0</v>
      </c>
      <c r="J107" s="6">
        <v>0</v>
      </c>
      <c r="K107" s="6">
        <v>7227</v>
      </c>
      <c r="L107" s="6">
        <v>14371.054027179793</v>
      </c>
      <c r="M107" s="6">
        <v>0</v>
      </c>
      <c r="N107" s="7">
        <v>129.34787074508515</v>
      </c>
      <c r="O107" s="7">
        <v>130.45375208681136</v>
      </c>
      <c r="P107" s="9">
        <v>196.6</v>
      </c>
      <c r="Q107" s="9">
        <v>197.7</v>
      </c>
      <c r="R107" s="9">
        <v>14.1</v>
      </c>
      <c r="S107" s="9">
        <v>12.9</v>
      </c>
    </row>
    <row r="108" spans="1:19" x14ac:dyDescent="0.25">
      <c r="A108" s="5">
        <v>38353</v>
      </c>
      <c r="B108" s="6">
        <v>16331485</v>
      </c>
      <c r="C108" s="6">
        <v>693.3</v>
      </c>
      <c r="D108" s="6">
        <v>0</v>
      </c>
      <c r="E108" s="6">
        <v>320</v>
      </c>
      <c r="F108" s="6">
        <v>31</v>
      </c>
      <c r="G108" s="6">
        <v>0</v>
      </c>
      <c r="H108" s="6">
        <v>0</v>
      </c>
      <c r="I108" s="6">
        <v>0</v>
      </c>
      <c r="J108" s="6">
        <v>0</v>
      </c>
      <c r="K108" s="6">
        <v>7249.2646707315043</v>
      </c>
      <c r="L108" s="6">
        <v>14383.667771008804</v>
      </c>
      <c r="M108" s="6">
        <v>0</v>
      </c>
      <c r="N108" s="7">
        <v>129.5645757593544</v>
      </c>
      <c r="O108" s="7">
        <v>130.74370215685079</v>
      </c>
      <c r="P108" s="9">
        <v>198.8</v>
      </c>
      <c r="Q108" s="9">
        <v>196.3</v>
      </c>
      <c r="R108" s="9">
        <v>14.2</v>
      </c>
      <c r="S108" s="9">
        <v>14.2</v>
      </c>
    </row>
    <row r="109" spans="1:19" x14ac:dyDescent="0.25">
      <c r="A109" s="5">
        <v>38384</v>
      </c>
      <c r="B109" s="6">
        <v>13966621</v>
      </c>
      <c r="C109" s="6">
        <v>582</v>
      </c>
      <c r="D109" s="6">
        <v>0</v>
      </c>
      <c r="E109" s="6">
        <v>320</v>
      </c>
      <c r="F109" s="6">
        <v>28</v>
      </c>
      <c r="G109" s="6">
        <v>0</v>
      </c>
      <c r="H109" s="6">
        <v>0</v>
      </c>
      <c r="I109" s="6">
        <v>0</v>
      </c>
      <c r="J109" s="6">
        <v>0</v>
      </c>
      <c r="K109" s="6">
        <v>7271.5979336261162</v>
      </c>
      <c r="L109" s="6">
        <v>14396.292586157504</v>
      </c>
      <c r="M109" s="6">
        <v>0</v>
      </c>
      <c r="N109" s="7">
        <v>129.78164383381892</v>
      </c>
      <c r="O109" s="7">
        <v>131.0342966778299</v>
      </c>
      <c r="P109" s="9">
        <v>200</v>
      </c>
      <c r="Q109" s="9">
        <v>195.5</v>
      </c>
      <c r="R109" s="9">
        <v>13.6</v>
      </c>
      <c r="S109" s="9">
        <v>14.2</v>
      </c>
    </row>
    <row r="110" spans="1:19" x14ac:dyDescent="0.25">
      <c r="A110" s="5">
        <v>38412</v>
      </c>
      <c r="B110" s="6">
        <v>14896809</v>
      </c>
      <c r="C110" s="6">
        <v>576.1</v>
      </c>
      <c r="D110" s="6">
        <v>0</v>
      </c>
      <c r="E110" s="6">
        <v>352</v>
      </c>
      <c r="F110" s="6">
        <v>31</v>
      </c>
      <c r="G110" s="6">
        <v>1</v>
      </c>
      <c r="H110" s="6">
        <v>0</v>
      </c>
      <c r="I110" s="6">
        <v>1</v>
      </c>
      <c r="J110" s="6">
        <v>0</v>
      </c>
      <c r="K110" s="6">
        <v>7294</v>
      </c>
      <c r="L110" s="6">
        <v>14408.928482343395</v>
      </c>
      <c r="M110" s="6">
        <v>0</v>
      </c>
      <c r="N110" s="7">
        <v>129.9990755767374</v>
      </c>
      <c r="O110" s="7">
        <v>131.32553708212293</v>
      </c>
      <c r="P110" s="9">
        <v>199.3</v>
      </c>
      <c r="Q110" s="9">
        <v>192.9</v>
      </c>
      <c r="R110" s="9">
        <v>14</v>
      </c>
      <c r="S110" s="9">
        <v>15.5</v>
      </c>
    </row>
    <row r="111" spans="1:19" x14ac:dyDescent="0.25">
      <c r="A111" s="5">
        <v>38443</v>
      </c>
      <c r="B111" s="6">
        <v>12976713</v>
      </c>
      <c r="C111" s="6">
        <v>345.1</v>
      </c>
      <c r="D111" s="6">
        <v>0</v>
      </c>
      <c r="E111" s="6">
        <v>336</v>
      </c>
      <c r="F111" s="6">
        <v>30</v>
      </c>
      <c r="G111" s="6">
        <v>1</v>
      </c>
      <c r="H111" s="6">
        <v>0</v>
      </c>
      <c r="I111" s="6">
        <v>1</v>
      </c>
      <c r="J111" s="6">
        <v>0</v>
      </c>
      <c r="K111" s="6">
        <v>7312.6190980091151</v>
      </c>
      <c r="L111" s="6">
        <v>14421.575469292515</v>
      </c>
      <c r="M111" s="6">
        <v>0</v>
      </c>
      <c r="N111" s="7">
        <v>130.20921319749556</v>
      </c>
      <c r="O111" s="7">
        <v>131.61742480528775</v>
      </c>
      <c r="P111" s="9">
        <v>197.4</v>
      </c>
      <c r="Q111" s="9">
        <v>191.5</v>
      </c>
      <c r="R111" s="9">
        <v>15.3</v>
      </c>
      <c r="S111" s="9">
        <v>16.7</v>
      </c>
    </row>
    <row r="112" spans="1:19" x14ac:dyDescent="0.25">
      <c r="A112" s="5">
        <v>38473</v>
      </c>
      <c r="B112" s="6">
        <v>13102698</v>
      </c>
      <c r="C112" s="6">
        <v>215.3</v>
      </c>
      <c r="D112" s="6">
        <v>0</v>
      </c>
      <c r="E112" s="6">
        <v>336</v>
      </c>
      <c r="F112" s="6">
        <v>31</v>
      </c>
      <c r="G112" s="6">
        <v>1</v>
      </c>
      <c r="H112" s="6">
        <v>0</v>
      </c>
      <c r="I112" s="6">
        <v>1</v>
      </c>
      <c r="J112" s="6">
        <v>0</v>
      </c>
      <c r="K112" s="6">
        <v>7331.2857242346645</v>
      </c>
      <c r="L112" s="6">
        <v>14434.233556739433</v>
      </c>
      <c r="M112" s="6">
        <v>0</v>
      </c>
      <c r="N112" s="7">
        <v>130.41969049620496</v>
      </c>
      <c r="O112" s="7">
        <v>131.90996128607298</v>
      </c>
      <c r="P112" s="9">
        <v>194.9</v>
      </c>
      <c r="Q112" s="9">
        <v>191.9</v>
      </c>
      <c r="R112" s="9">
        <v>15.6</v>
      </c>
      <c r="S112" s="9">
        <v>15.9</v>
      </c>
    </row>
    <row r="113" spans="1:19" x14ac:dyDescent="0.25">
      <c r="A113" s="5">
        <v>38504</v>
      </c>
      <c r="B113" s="6">
        <v>17368816</v>
      </c>
      <c r="C113" s="6">
        <v>10.4</v>
      </c>
      <c r="D113" s="6">
        <v>107.8</v>
      </c>
      <c r="E113" s="6">
        <v>352</v>
      </c>
      <c r="F113" s="6">
        <v>30</v>
      </c>
      <c r="G113" s="6">
        <v>0</v>
      </c>
      <c r="H113" s="6">
        <v>0</v>
      </c>
      <c r="I113" s="6">
        <v>0</v>
      </c>
      <c r="J113" s="6">
        <v>0</v>
      </c>
      <c r="K113" s="6">
        <v>7350</v>
      </c>
      <c r="L113" s="6">
        <v>14446.902754427263</v>
      </c>
      <c r="M113" s="6">
        <v>0</v>
      </c>
      <c r="N113" s="7">
        <v>130.63050802193965</v>
      </c>
      <c r="O113" s="7">
        <v>132.20314796642501</v>
      </c>
      <c r="P113" s="9">
        <v>195.2</v>
      </c>
      <c r="Q113" s="9">
        <v>195.8</v>
      </c>
      <c r="R113" s="9">
        <v>14.7</v>
      </c>
      <c r="S113" s="9">
        <v>13.9</v>
      </c>
    </row>
    <row r="114" spans="1:19" x14ac:dyDescent="0.25">
      <c r="A114" s="5">
        <v>38534</v>
      </c>
      <c r="B114" s="6">
        <v>19805768</v>
      </c>
      <c r="C114" s="6">
        <v>0</v>
      </c>
      <c r="D114" s="6">
        <v>183.5</v>
      </c>
      <c r="E114" s="6">
        <v>320</v>
      </c>
      <c r="F114" s="6">
        <v>31</v>
      </c>
      <c r="G114" s="6">
        <v>0</v>
      </c>
      <c r="H114" s="6">
        <v>1</v>
      </c>
      <c r="I114" s="6">
        <v>0</v>
      </c>
      <c r="J114" s="6">
        <v>0</v>
      </c>
      <c r="K114" s="6">
        <v>7374.5843450506209</v>
      </c>
      <c r="L114" s="6">
        <v>14459.583072107675</v>
      </c>
      <c r="M114" s="6">
        <v>0</v>
      </c>
      <c r="N114" s="7">
        <v>130.91773116132472</v>
      </c>
      <c r="O114" s="7">
        <v>132.49698629149512</v>
      </c>
      <c r="P114" s="9">
        <v>194.5</v>
      </c>
      <c r="Q114" s="9">
        <v>199.2</v>
      </c>
      <c r="R114" s="9">
        <v>14.6</v>
      </c>
      <c r="S114" s="9">
        <v>13.9</v>
      </c>
    </row>
    <row r="115" spans="1:19" x14ac:dyDescent="0.25">
      <c r="A115" s="5">
        <v>38565</v>
      </c>
      <c r="B115" s="6">
        <v>19394910</v>
      </c>
      <c r="C115" s="6">
        <v>0</v>
      </c>
      <c r="D115" s="6">
        <v>165.7</v>
      </c>
      <c r="E115" s="6">
        <v>352</v>
      </c>
      <c r="F115" s="6">
        <v>31</v>
      </c>
      <c r="G115" s="6">
        <v>0</v>
      </c>
      <c r="H115" s="6">
        <v>1</v>
      </c>
      <c r="I115" s="6">
        <v>0</v>
      </c>
      <c r="J115" s="6">
        <v>0</v>
      </c>
      <c r="K115" s="6">
        <v>7399.2509200361492</v>
      </c>
      <c r="L115" s="6">
        <v>14472.274519540892</v>
      </c>
      <c r="M115" s="6">
        <v>0</v>
      </c>
      <c r="N115" s="7">
        <v>131.2055858310701</v>
      </c>
      <c r="O115" s="7">
        <v>132.79147770964664</v>
      </c>
      <c r="P115" s="9">
        <v>193.4</v>
      </c>
      <c r="Q115" s="9">
        <v>199.1</v>
      </c>
      <c r="R115" s="9">
        <v>16.5</v>
      </c>
      <c r="S115" s="9">
        <v>16.3</v>
      </c>
    </row>
    <row r="116" spans="1:19" x14ac:dyDescent="0.25">
      <c r="A116" s="5">
        <v>38596</v>
      </c>
      <c r="B116" s="6">
        <v>16134163</v>
      </c>
      <c r="C116" s="6">
        <v>7.3</v>
      </c>
      <c r="D116" s="6">
        <v>76.599999999999994</v>
      </c>
      <c r="E116" s="6">
        <v>336</v>
      </c>
      <c r="F116" s="6">
        <v>30</v>
      </c>
      <c r="G116" s="6">
        <v>1</v>
      </c>
      <c r="H116" s="6">
        <v>1</v>
      </c>
      <c r="I116" s="6">
        <v>0</v>
      </c>
      <c r="J116" s="6">
        <v>1</v>
      </c>
      <c r="K116" s="6">
        <v>7424</v>
      </c>
      <c r="L116" s="6">
        <v>14484.977106495708</v>
      </c>
      <c r="M116" s="6">
        <v>0</v>
      </c>
      <c r="N116" s="7">
        <v>131.49407341974978</v>
      </c>
      <c r="O116" s="7">
        <v>133.08662367246211</v>
      </c>
      <c r="P116" s="9">
        <v>191.9</v>
      </c>
      <c r="Q116" s="9">
        <v>197.5</v>
      </c>
      <c r="R116" s="9">
        <v>16.8</v>
      </c>
      <c r="S116" s="9">
        <v>16.100000000000001</v>
      </c>
    </row>
    <row r="117" spans="1:19" x14ac:dyDescent="0.25">
      <c r="A117" s="5">
        <v>38626</v>
      </c>
      <c r="B117" s="6">
        <v>14385984</v>
      </c>
      <c r="C117" s="6">
        <v>201.6</v>
      </c>
      <c r="D117" s="6">
        <v>10.7</v>
      </c>
      <c r="E117" s="6">
        <v>320</v>
      </c>
      <c r="F117" s="6">
        <v>31</v>
      </c>
      <c r="G117" s="6">
        <v>1</v>
      </c>
      <c r="H117" s="6">
        <v>0</v>
      </c>
      <c r="I117" s="6">
        <v>0</v>
      </c>
      <c r="J117" s="6">
        <v>1</v>
      </c>
      <c r="K117" s="6">
        <v>7429.9951573832359</v>
      </c>
      <c r="L117" s="6">
        <v>14497.690842749491</v>
      </c>
      <c r="M117" s="6">
        <v>0</v>
      </c>
      <c r="N117" s="7">
        <v>131.74191634615366</v>
      </c>
      <c r="O117" s="7">
        <v>133.38242563475035</v>
      </c>
      <c r="P117" s="9">
        <v>190.3</v>
      </c>
      <c r="Q117" s="9">
        <v>195</v>
      </c>
      <c r="R117" s="9">
        <v>16</v>
      </c>
      <c r="S117" s="9">
        <v>14.3</v>
      </c>
    </row>
    <row r="118" spans="1:19" x14ac:dyDescent="0.25">
      <c r="A118" s="5">
        <v>38657</v>
      </c>
      <c r="B118" s="6">
        <v>14028139</v>
      </c>
      <c r="C118" s="6">
        <v>350.6</v>
      </c>
      <c r="D118" s="6">
        <v>0</v>
      </c>
      <c r="E118" s="6">
        <v>352</v>
      </c>
      <c r="F118" s="6">
        <v>30</v>
      </c>
      <c r="G118" s="6">
        <v>1</v>
      </c>
      <c r="H118" s="6">
        <v>0</v>
      </c>
      <c r="I118" s="6">
        <v>0</v>
      </c>
      <c r="J118" s="6">
        <v>1</v>
      </c>
      <c r="K118" s="6">
        <v>7435.9951560800564</v>
      </c>
      <c r="L118" s="6">
        <v>14510.41573808819</v>
      </c>
      <c r="M118" s="6">
        <v>0</v>
      </c>
      <c r="N118" s="7">
        <v>131.99022641236522</v>
      </c>
      <c r="O118" s="7">
        <v>133.67888505455369</v>
      </c>
      <c r="P118" s="9">
        <v>190.2</v>
      </c>
      <c r="Q118" s="9">
        <v>193.2</v>
      </c>
      <c r="R118" s="9">
        <v>14.3</v>
      </c>
      <c r="S118" s="9">
        <v>12.5</v>
      </c>
    </row>
    <row r="119" spans="1:19" x14ac:dyDescent="0.25">
      <c r="A119" s="5">
        <v>38687</v>
      </c>
      <c r="B119" s="6">
        <v>16177808</v>
      </c>
      <c r="C119" s="6">
        <v>631.29999999999995</v>
      </c>
      <c r="D119" s="6">
        <v>0</v>
      </c>
      <c r="E119" s="6">
        <v>320</v>
      </c>
      <c r="F119" s="6">
        <v>31</v>
      </c>
      <c r="G119" s="6">
        <v>0</v>
      </c>
      <c r="H119" s="6">
        <v>0</v>
      </c>
      <c r="I119" s="6">
        <v>0</v>
      </c>
      <c r="J119" s="6">
        <v>0</v>
      </c>
      <c r="K119" s="6">
        <v>7442</v>
      </c>
      <c r="L119" s="6">
        <v>14523.151802306342</v>
      </c>
      <c r="M119" s="6">
        <v>0</v>
      </c>
      <c r="N119" s="7">
        <v>132.23900449885988</v>
      </c>
      <c r="O119" s="7">
        <v>133.97600339315525</v>
      </c>
      <c r="P119" s="9">
        <v>188.8</v>
      </c>
      <c r="Q119" s="9">
        <v>190.4</v>
      </c>
      <c r="R119" s="9">
        <v>14.4</v>
      </c>
      <c r="S119" s="9">
        <v>13.1</v>
      </c>
    </row>
    <row r="120" spans="1:19" x14ac:dyDescent="0.25">
      <c r="A120" s="5">
        <v>38718</v>
      </c>
      <c r="B120" s="6">
        <v>15068183</v>
      </c>
      <c r="C120" s="6">
        <v>509.6</v>
      </c>
      <c r="D120" s="6">
        <v>0</v>
      </c>
      <c r="E120" s="6">
        <v>336</v>
      </c>
      <c r="F120" s="6">
        <v>31</v>
      </c>
      <c r="G120" s="6">
        <v>0</v>
      </c>
      <c r="H120" s="6">
        <v>0</v>
      </c>
      <c r="I120" s="6">
        <v>0</v>
      </c>
      <c r="J120" s="6">
        <v>0</v>
      </c>
      <c r="K120" s="6">
        <v>7454.9773569356121</v>
      </c>
      <c r="L120" s="6">
        <v>14535.899045207083</v>
      </c>
      <c r="M120" s="6">
        <v>7666.666666666667</v>
      </c>
      <c r="N120" s="7">
        <v>132.73946368666071</v>
      </c>
      <c r="O120" s="7">
        <v>134.25197202423305</v>
      </c>
      <c r="P120" s="9">
        <v>188.4</v>
      </c>
      <c r="Q120" s="9">
        <v>186.2</v>
      </c>
      <c r="R120" s="9">
        <v>14.3</v>
      </c>
      <c r="S120" s="9">
        <v>14.8</v>
      </c>
    </row>
    <row r="121" spans="1:19" x14ac:dyDescent="0.25">
      <c r="A121" s="5">
        <v>38749</v>
      </c>
      <c r="B121" s="6">
        <v>13944271</v>
      </c>
      <c r="C121" s="6">
        <v>547.6</v>
      </c>
      <c r="D121" s="6">
        <v>0</v>
      </c>
      <c r="E121" s="6">
        <v>320</v>
      </c>
      <c r="F121" s="6">
        <v>28</v>
      </c>
      <c r="G121" s="6">
        <v>0</v>
      </c>
      <c r="H121" s="6">
        <v>0</v>
      </c>
      <c r="I121" s="6">
        <v>0</v>
      </c>
      <c r="J121" s="6">
        <v>0</v>
      </c>
      <c r="K121" s="6">
        <v>7467.977343781602</v>
      </c>
      <c r="L121" s="6">
        <v>14548.657476602153</v>
      </c>
      <c r="M121" s="6">
        <v>15333.333333333334</v>
      </c>
      <c r="N121" s="7">
        <v>133.24181686481336</v>
      </c>
      <c r="O121" s="7">
        <v>134.52850910550649</v>
      </c>
      <c r="P121" s="9">
        <v>186.4</v>
      </c>
      <c r="Q121" s="9">
        <v>182</v>
      </c>
      <c r="R121" s="9">
        <v>13.7</v>
      </c>
      <c r="S121" s="9">
        <v>14.8</v>
      </c>
    </row>
    <row r="122" spans="1:19" x14ac:dyDescent="0.25">
      <c r="A122" s="5">
        <v>38777</v>
      </c>
      <c r="B122" s="6">
        <v>14286598</v>
      </c>
      <c r="C122" s="6">
        <v>486.4</v>
      </c>
      <c r="D122" s="6">
        <v>0</v>
      </c>
      <c r="E122" s="6">
        <v>368</v>
      </c>
      <c r="F122" s="6">
        <v>31</v>
      </c>
      <c r="G122" s="6">
        <v>1</v>
      </c>
      <c r="H122" s="6">
        <v>0</v>
      </c>
      <c r="I122" s="6">
        <v>1</v>
      </c>
      <c r="J122" s="6">
        <v>0</v>
      </c>
      <c r="K122" s="6">
        <v>7481</v>
      </c>
      <c r="L122" s="6">
        <v>14561.427106311903</v>
      </c>
      <c r="M122" s="6">
        <v>23000</v>
      </c>
      <c r="N122" s="7">
        <v>133.74607120113396</v>
      </c>
      <c r="O122" s="7">
        <v>134.80561580788986</v>
      </c>
      <c r="P122" s="9">
        <v>186.9</v>
      </c>
      <c r="Q122" s="9">
        <v>180.5</v>
      </c>
      <c r="R122" s="9">
        <v>13.6</v>
      </c>
      <c r="S122" s="9">
        <v>15.6</v>
      </c>
    </row>
    <row r="123" spans="1:19" x14ac:dyDescent="0.25">
      <c r="A123" s="5">
        <v>38808</v>
      </c>
      <c r="B123" s="6">
        <v>12746759</v>
      </c>
      <c r="C123" s="6">
        <v>314.60000000000002</v>
      </c>
      <c r="D123" s="6">
        <v>0</v>
      </c>
      <c r="E123" s="6">
        <v>304</v>
      </c>
      <c r="F123" s="6">
        <v>30</v>
      </c>
      <c r="G123" s="6">
        <v>1</v>
      </c>
      <c r="H123" s="6">
        <v>0</v>
      </c>
      <c r="I123" s="6">
        <v>1</v>
      </c>
      <c r="J123" s="6">
        <v>0</v>
      </c>
      <c r="K123" s="6">
        <v>7487.9934602690946</v>
      </c>
      <c r="L123" s="6">
        <v>14574.207944165304</v>
      </c>
      <c r="M123" s="6">
        <v>30666.666666666668</v>
      </c>
      <c r="N123" s="7">
        <v>133.9072230470581</v>
      </c>
      <c r="O123" s="7">
        <v>135.08329330470943</v>
      </c>
      <c r="P123" s="9">
        <v>188.6</v>
      </c>
      <c r="Q123" s="9">
        <v>182.9</v>
      </c>
      <c r="R123" s="9">
        <v>12.7</v>
      </c>
      <c r="S123" s="9">
        <v>14.1</v>
      </c>
    </row>
    <row r="124" spans="1:19" x14ac:dyDescent="0.25">
      <c r="A124" s="5">
        <v>38838</v>
      </c>
      <c r="B124" s="6">
        <v>13662946</v>
      </c>
      <c r="C124" s="6">
        <v>155.1</v>
      </c>
      <c r="D124" s="6">
        <v>28.3</v>
      </c>
      <c r="E124" s="6">
        <v>352</v>
      </c>
      <c r="F124" s="6">
        <v>31</v>
      </c>
      <c r="G124" s="6">
        <v>1</v>
      </c>
      <c r="H124" s="6">
        <v>0</v>
      </c>
      <c r="I124" s="6">
        <v>1</v>
      </c>
      <c r="J124" s="6">
        <v>0</v>
      </c>
      <c r="K124" s="6">
        <v>7494.9934582318847</v>
      </c>
      <c r="L124" s="6">
        <v>14587</v>
      </c>
      <c r="M124" s="6">
        <v>38333.333333333336</v>
      </c>
      <c r="N124" s="7">
        <v>134.06856906629298</v>
      </c>
      <c r="O124" s="7">
        <v>135.36154277170829</v>
      </c>
      <c r="P124" s="9">
        <v>191.9</v>
      </c>
      <c r="Q124" s="9">
        <v>188.9</v>
      </c>
      <c r="R124" s="9">
        <v>13.3</v>
      </c>
      <c r="S124" s="9">
        <v>13.9</v>
      </c>
    </row>
    <row r="125" spans="1:19" x14ac:dyDescent="0.25">
      <c r="A125" s="5">
        <v>38869</v>
      </c>
      <c r="B125" s="6">
        <v>15421790</v>
      </c>
      <c r="C125" s="6">
        <v>16.3</v>
      </c>
      <c r="D125" s="6">
        <v>56.8</v>
      </c>
      <c r="E125" s="6">
        <v>352</v>
      </c>
      <c r="F125" s="6">
        <v>30</v>
      </c>
      <c r="G125" s="6">
        <v>0</v>
      </c>
      <c r="H125" s="6">
        <v>0</v>
      </c>
      <c r="I125" s="6">
        <v>0</v>
      </c>
      <c r="J125" s="6">
        <v>0</v>
      </c>
      <c r="K125" s="6">
        <v>7502</v>
      </c>
      <c r="L125" s="6">
        <v>14600.191828641176</v>
      </c>
      <c r="M125" s="6">
        <v>46000</v>
      </c>
      <c r="N125" s="7">
        <v>134.23010949279976</v>
      </c>
      <c r="O125" s="7">
        <v>135.64036538705133</v>
      </c>
      <c r="P125" s="9">
        <v>193.5</v>
      </c>
      <c r="Q125" s="9">
        <v>194.1</v>
      </c>
      <c r="R125" s="9">
        <v>13.1</v>
      </c>
      <c r="S125" s="9">
        <v>12.5</v>
      </c>
    </row>
    <row r="126" spans="1:19" x14ac:dyDescent="0.25">
      <c r="A126" s="5">
        <v>38899</v>
      </c>
      <c r="B126" s="6">
        <v>19240751</v>
      </c>
      <c r="C126" s="6">
        <v>0</v>
      </c>
      <c r="D126" s="6">
        <v>161.19999999999999</v>
      </c>
      <c r="E126" s="6">
        <v>320</v>
      </c>
      <c r="F126" s="6">
        <v>31</v>
      </c>
      <c r="G126" s="6">
        <v>0</v>
      </c>
      <c r="H126" s="6">
        <v>1</v>
      </c>
      <c r="I126" s="6">
        <v>0</v>
      </c>
      <c r="J126" s="6">
        <v>0</v>
      </c>
      <c r="K126" s="6">
        <v>7528.9034046394354</v>
      </c>
      <c r="L126" s="6">
        <v>14613.395587380584</v>
      </c>
      <c r="M126" s="6">
        <v>53666.666666666664</v>
      </c>
      <c r="N126" s="7">
        <v>134.18661326846785</v>
      </c>
      <c r="O126" s="7">
        <v>135.9197623313303</v>
      </c>
      <c r="P126" s="9">
        <v>194.7</v>
      </c>
      <c r="Q126" s="9">
        <v>199.3</v>
      </c>
      <c r="R126" s="9">
        <v>13.4</v>
      </c>
      <c r="S126" s="9">
        <v>12.8</v>
      </c>
    </row>
    <row r="127" spans="1:19" x14ac:dyDescent="0.25">
      <c r="A127" s="5">
        <v>38930</v>
      </c>
      <c r="B127" s="6">
        <v>18721230</v>
      </c>
      <c r="C127" s="6">
        <v>4.2</v>
      </c>
      <c r="D127" s="6">
        <v>97.7</v>
      </c>
      <c r="E127" s="6">
        <v>352</v>
      </c>
      <c r="F127" s="6">
        <v>31</v>
      </c>
      <c r="G127" s="6">
        <v>0</v>
      </c>
      <c r="H127" s="6">
        <v>1</v>
      </c>
      <c r="I127" s="6">
        <v>0</v>
      </c>
      <c r="J127" s="6">
        <v>0</v>
      </c>
      <c r="K127" s="6">
        <v>7555.9032893083549</v>
      </c>
      <c r="L127" s="6">
        <v>14626.611287007268</v>
      </c>
      <c r="M127" s="6">
        <v>61333.333333333328</v>
      </c>
      <c r="N127" s="7">
        <v>134.14313113874957</v>
      </c>
      <c r="O127" s="7">
        <v>136.19973478756879</v>
      </c>
      <c r="P127" s="9">
        <v>197.4</v>
      </c>
      <c r="Q127" s="9">
        <v>203.1</v>
      </c>
      <c r="R127" s="9">
        <v>12.9</v>
      </c>
      <c r="S127" s="9">
        <v>12.6</v>
      </c>
    </row>
    <row r="128" spans="1:19" x14ac:dyDescent="0.25">
      <c r="A128" s="5">
        <v>38961</v>
      </c>
      <c r="B128" s="6">
        <v>14886931</v>
      </c>
      <c r="C128" s="6">
        <v>45.9</v>
      </c>
      <c r="D128" s="6">
        <v>17</v>
      </c>
      <c r="E128" s="6">
        <v>320</v>
      </c>
      <c r="F128" s="6">
        <v>30</v>
      </c>
      <c r="G128" s="6">
        <v>1</v>
      </c>
      <c r="H128" s="6">
        <v>1</v>
      </c>
      <c r="I128" s="6">
        <v>0</v>
      </c>
      <c r="J128" s="6">
        <v>1</v>
      </c>
      <c r="K128" s="6">
        <v>7583</v>
      </c>
      <c r="L128" s="6">
        <v>14639.838938320034</v>
      </c>
      <c r="M128" s="6">
        <v>69000</v>
      </c>
      <c r="N128" s="7">
        <v>134.09966309907765</v>
      </c>
      <c r="O128" s="7">
        <v>136.48028394122719</v>
      </c>
      <c r="P128" s="9">
        <v>196.7</v>
      </c>
      <c r="Q128" s="9">
        <v>202.1</v>
      </c>
      <c r="R128" s="9">
        <v>13.3</v>
      </c>
      <c r="S128" s="9">
        <v>12.7</v>
      </c>
    </row>
    <row r="129" spans="1:19" x14ac:dyDescent="0.25">
      <c r="A129" s="5">
        <v>38991</v>
      </c>
      <c r="B129" s="6">
        <v>14675076</v>
      </c>
      <c r="C129" s="6">
        <v>234.4</v>
      </c>
      <c r="D129" s="6">
        <v>0.4</v>
      </c>
      <c r="E129" s="6">
        <v>336</v>
      </c>
      <c r="F129" s="6">
        <v>31</v>
      </c>
      <c r="G129" s="6">
        <v>1</v>
      </c>
      <c r="H129" s="6">
        <v>0</v>
      </c>
      <c r="I129" s="6">
        <v>0</v>
      </c>
      <c r="J129" s="6">
        <v>1</v>
      </c>
      <c r="K129" s="6">
        <v>7589.3280510744071</v>
      </c>
      <c r="L129" s="6">
        <v>14653.078552127447</v>
      </c>
      <c r="M129" s="6">
        <v>76666.666666666672</v>
      </c>
      <c r="N129" s="7">
        <v>134.43716897503936</v>
      </c>
      <c r="O129" s="7">
        <v>136.76141098020776</v>
      </c>
      <c r="P129" s="9">
        <v>195.3</v>
      </c>
      <c r="Q129" s="9">
        <v>200</v>
      </c>
      <c r="R129" s="9">
        <v>13.3</v>
      </c>
      <c r="S129" s="9">
        <v>11.6</v>
      </c>
    </row>
    <row r="130" spans="1:19" x14ac:dyDescent="0.25">
      <c r="A130" s="5">
        <v>39022</v>
      </c>
      <c r="B130" s="6">
        <v>14306931</v>
      </c>
      <c r="C130" s="6">
        <v>341.9</v>
      </c>
      <c r="D130" s="6">
        <v>0</v>
      </c>
      <c r="E130" s="6">
        <v>352</v>
      </c>
      <c r="F130" s="6">
        <v>30</v>
      </c>
      <c r="G130" s="6">
        <v>1</v>
      </c>
      <c r="H130" s="6">
        <v>0</v>
      </c>
      <c r="I130" s="6">
        <v>0</v>
      </c>
      <c r="J130" s="6">
        <v>1</v>
      </c>
      <c r="K130" s="6">
        <v>7595.6613829387916</v>
      </c>
      <c r="L130" s="6">
        <v>14666.330139247853</v>
      </c>
      <c r="M130" s="6">
        <v>84333.333333333343</v>
      </c>
      <c r="N130" s="7">
        <v>134.77552429546407</v>
      </c>
      <c r="O130" s="7">
        <v>137.04311709485967</v>
      </c>
      <c r="P130" s="9">
        <v>190.2</v>
      </c>
      <c r="Q130" s="9">
        <v>193.5</v>
      </c>
      <c r="R130" s="9">
        <v>13.8</v>
      </c>
      <c r="S130" s="9">
        <v>11.8</v>
      </c>
    </row>
    <row r="131" spans="1:19" x14ac:dyDescent="0.25">
      <c r="A131" s="5">
        <v>39052</v>
      </c>
      <c r="B131" s="6">
        <v>15491961</v>
      </c>
      <c r="C131" s="6">
        <v>445.2</v>
      </c>
      <c r="D131" s="6">
        <v>0</v>
      </c>
      <c r="E131" s="6">
        <v>304</v>
      </c>
      <c r="F131" s="6">
        <v>31</v>
      </c>
      <c r="G131" s="6">
        <v>0</v>
      </c>
      <c r="H131" s="6">
        <v>0</v>
      </c>
      <c r="I131" s="6">
        <v>0</v>
      </c>
      <c r="J131" s="6">
        <v>0</v>
      </c>
      <c r="K131" s="6">
        <v>7602</v>
      </c>
      <c r="L131" s="6">
        <v>14679.59371050938</v>
      </c>
      <c r="M131" s="6">
        <v>92000.000000000015</v>
      </c>
      <c r="N131" s="7">
        <v>135.11473119825797</v>
      </c>
      <c r="O131" s="7">
        <v>137.32540347798411</v>
      </c>
      <c r="P131" s="9">
        <v>188.9</v>
      </c>
      <c r="Q131" s="9">
        <v>190.9</v>
      </c>
      <c r="R131" s="9">
        <v>13.2</v>
      </c>
      <c r="S131" s="9">
        <v>11.7</v>
      </c>
    </row>
    <row r="132" spans="1:19" x14ac:dyDescent="0.25">
      <c r="A132" s="5">
        <v>39083</v>
      </c>
      <c r="B132" s="6">
        <v>15851415</v>
      </c>
      <c r="C132" s="6">
        <v>578</v>
      </c>
      <c r="D132" s="6">
        <v>0</v>
      </c>
      <c r="E132" s="6">
        <v>352</v>
      </c>
      <c r="F132" s="6">
        <v>31</v>
      </c>
      <c r="G132" s="6">
        <v>0</v>
      </c>
      <c r="H132" s="6">
        <v>0</v>
      </c>
      <c r="I132" s="6">
        <v>0</v>
      </c>
      <c r="J132" s="6">
        <v>0</v>
      </c>
      <c r="K132" s="6">
        <v>7637.5006240298508</v>
      </c>
      <c r="L132" s="6">
        <v>14692.869276749945</v>
      </c>
      <c r="M132" s="6">
        <v>90769.23076923078</v>
      </c>
      <c r="N132" s="7">
        <v>135.36753276297941</v>
      </c>
      <c r="O132" s="7">
        <v>137.552207546647</v>
      </c>
      <c r="P132" s="9">
        <v>188.1</v>
      </c>
      <c r="Q132" s="9">
        <v>186.5</v>
      </c>
      <c r="R132" s="9">
        <v>12.9</v>
      </c>
      <c r="S132" s="9">
        <v>13.1</v>
      </c>
    </row>
    <row r="133" spans="1:19" x14ac:dyDescent="0.25">
      <c r="A133" s="5">
        <v>39114</v>
      </c>
      <c r="B133" s="6">
        <v>15178391</v>
      </c>
      <c r="C133" s="6">
        <v>657.8</v>
      </c>
      <c r="D133" s="6">
        <v>0</v>
      </c>
      <c r="E133" s="6">
        <v>320</v>
      </c>
      <c r="F133" s="6">
        <v>28</v>
      </c>
      <c r="G133" s="6">
        <v>0</v>
      </c>
      <c r="H133" s="6">
        <v>0</v>
      </c>
      <c r="I133" s="6">
        <v>0</v>
      </c>
      <c r="J133" s="6">
        <v>0</v>
      </c>
      <c r="K133" s="6">
        <v>7673.1670326304074</v>
      </c>
      <c r="L133" s="6">
        <v>14706.156848817272</v>
      </c>
      <c r="M133" s="6">
        <v>89538.461538461546</v>
      </c>
      <c r="N133" s="7">
        <v>135.62080732298833</v>
      </c>
      <c r="O133" s="7">
        <v>137.77938620066888</v>
      </c>
      <c r="P133" s="9">
        <v>189.8</v>
      </c>
      <c r="Q133" s="9">
        <v>185.5</v>
      </c>
      <c r="R133" s="9">
        <v>13.1</v>
      </c>
      <c r="S133" s="9">
        <v>14.1</v>
      </c>
    </row>
    <row r="134" spans="1:19" x14ac:dyDescent="0.25">
      <c r="A134" s="5">
        <v>39142</v>
      </c>
      <c r="B134" s="6">
        <v>15217726</v>
      </c>
      <c r="C134" s="6">
        <v>514.20000000000005</v>
      </c>
      <c r="D134" s="6">
        <v>0</v>
      </c>
      <c r="E134" s="6">
        <v>352</v>
      </c>
      <c r="F134" s="6">
        <v>31</v>
      </c>
      <c r="G134" s="6">
        <v>1</v>
      </c>
      <c r="H134" s="6">
        <v>0</v>
      </c>
      <c r="I134" s="6">
        <v>1</v>
      </c>
      <c r="J134" s="6">
        <v>0</v>
      </c>
      <c r="K134" s="6">
        <v>7709</v>
      </c>
      <c r="L134" s="6">
        <v>14719.456437568891</v>
      </c>
      <c r="M134" s="6">
        <v>88307.692307692312</v>
      </c>
      <c r="N134" s="7">
        <v>135.87455576326548</v>
      </c>
      <c r="O134" s="7">
        <v>138.00694005870795</v>
      </c>
      <c r="P134" s="9">
        <v>192</v>
      </c>
      <c r="Q134" s="9">
        <v>185.6</v>
      </c>
      <c r="R134" s="9">
        <v>13.2</v>
      </c>
      <c r="S134" s="9">
        <v>15</v>
      </c>
    </row>
    <row r="135" spans="1:19" x14ac:dyDescent="0.25">
      <c r="A135" s="5">
        <v>39173</v>
      </c>
      <c r="B135" s="6">
        <v>13669243</v>
      </c>
      <c r="C135" s="6">
        <v>362.1</v>
      </c>
      <c r="D135" s="6">
        <v>0</v>
      </c>
      <c r="E135" s="6">
        <v>320</v>
      </c>
      <c r="F135" s="6">
        <v>30</v>
      </c>
      <c r="G135" s="6">
        <v>1</v>
      </c>
      <c r="H135" s="6">
        <v>0</v>
      </c>
      <c r="I135" s="6">
        <v>1</v>
      </c>
      <c r="J135" s="6">
        <v>0</v>
      </c>
      <c r="K135" s="6">
        <v>7707.9998702534376</v>
      </c>
      <c r="L135" s="6">
        <v>14732.768053872152</v>
      </c>
      <c r="M135" s="6">
        <v>87076.923076923078</v>
      </c>
      <c r="N135" s="7">
        <v>136.32193992838455</v>
      </c>
      <c r="O135" s="7">
        <v>138.23486974044414</v>
      </c>
      <c r="P135" s="9">
        <v>195.1</v>
      </c>
      <c r="Q135" s="9">
        <v>190</v>
      </c>
      <c r="R135" s="9">
        <v>13.4</v>
      </c>
      <c r="S135" s="9">
        <v>14.6</v>
      </c>
    </row>
    <row r="136" spans="1:19" x14ac:dyDescent="0.25">
      <c r="A136" s="5">
        <v>39203</v>
      </c>
      <c r="B136" s="6">
        <v>13835998</v>
      </c>
      <c r="C136" s="6">
        <v>157.9</v>
      </c>
      <c r="D136" s="6">
        <v>13.6</v>
      </c>
      <c r="E136" s="6">
        <v>352</v>
      </c>
      <c r="F136" s="6">
        <v>31</v>
      </c>
      <c r="G136" s="6">
        <v>1</v>
      </c>
      <c r="H136" s="6">
        <v>0</v>
      </c>
      <c r="I136" s="6">
        <v>1</v>
      </c>
      <c r="J136" s="6">
        <v>0</v>
      </c>
      <c r="K136" s="6">
        <v>7706.9998702590492</v>
      </c>
      <c r="L136" s="6">
        <v>14746.091708604234</v>
      </c>
      <c r="M136" s="6">
        <v>85846.153846153844</v>
      </c>
      <c r="N136" s="7">
        <v>136.77079716246843</v>
      </c>
      <c r="O136" s="7">
        <v>138.46317586658083</v>
      </c>
      <c r="P136" s="9">
        <v>197.1</v>
      </c>
      <c r="Q136" s="9">
        <v>194.8</v>
      </c>
      <c r="R136" s="9">
        <v>12.4</v>
      </c>
      <c r="S136" s="9">
        <v>13.1</v>
      </c>
    </row>
    <row r="137" spans="1:19" x14ac:dyDescent="0.25">
      <c r="A137" s="5">
        <v>39234</v>
      </c>
      <c r="B137" s="6">
        <v>16594307</v>
      </c>
      <c r="C137" s="6">
        <v>10.9</v>
      </c>
      <c r="D137" s="6">
        <v>81.7</v>
      </c>
      <c r="E137" s="6">
        <v>336</v>
      </c>
      <c r="F137" s="6">
        <v>30</v>
      </c>
      <c r="G137" s="6">
        <v>0</v>
      </c>
      <c r="H137" s="6">
        <v>0</v>
      </c>
      <c r="I137" s="6">
        <v>0</v>
      </c>
      <c r="J137" s="6">
        <v>0</v>
      </c>
      <c r="K137" s="6">
        <v>7706</v>
      </c>
      <c r="L137" s="6">
        <v>14759.427412652152</v>
      </c>
      <c r="M137" s="6">
        <v>84615.38461538461</v>
      </c>
      <c r="N137" s="7">
        <v>137.221132315783</v>
      </c>
      <c r="O137" s="7">
        <v>138.69185905884657</v>
      </c>
      <c r="P137" s="9">
        <v>195.6</v>
      </c>
      <c r="Q137" s="9">
        <v>197.3</v>
      </c>
      <c r="R137" s="9">
        <v>13.5</v>
      </c>
      <c r="S137" s="9">
        <v>12.9</v>
      </c>
    </row>
    <row r="138" spans="1:19" x14ac:dyDescent="0.25">
      <c r="A138" s="5">
        <v>39264</v>
      </c>
      <c r="B138" s="6">
        <v>17565527</v>
      </c>
      <c r="C138" s="6">
        <v>0</v>
      </c>
      <c r="D138" s="6">
        <v>109</v>
      </c>
      <c r="E138" s="6">
        <v>336</v>
      </c>
      <c r="F138" s="6">
        <v>31</v>
      </c>
      <c r="G138" s="6">
        <v>0</v>
      </c>
      <c r="H138" s="6">
        <v>1</v>
      </c>
      <c r="I138" s="6">
        <v>0</v>
      </c>
      <c r="J138" s="6">
        <v>0</v>
      </c>
      <c r="K138" s="6">
        <v>7714.6569378014128</v>
      </c>
      <c r="L138" s="6">
        <v>14772.775176912768</v>
      </c>
      <c r="M138" s="6">
        <v>83384.615384615376</v>
      </c>
      <c r="N138" s="7">
        <v>137.21342835608198</v>
      </c>
      <c r="O138" s="7">
        <v>138.92091993999671</v>
      </c>
      <c r="P138" s="9">
        <v>193</v>
      </c>
      <c r="Q138" s="9">
        <v>197</v>
      </c>
      <c r="R138" s="9">
        <v>15</v>
      </c>
      <c r="S138" s="9">
        <v>14.6</v>
      </c>
    </row>
    <row r="139" spans="1:19" x14ac:dyDescent="0.25">
      <c r="A139" s="5">
        <v>39295</v>
      </c>
      <c r="B139" s="6">
        <v>19544883</v>
      </c>
      <c r="C139" s="6">
        <v>6.8</v>
      </c>
      <c r="D139" s="6">
        <v>142.5</v>
      </c>
      <c r="E139" s="6">
        <v>352</v>
      </c>
      <c r="F139" s="6">
        <v>31</v>
      </c>
      <c r="G139" s="6">
        <v>0</v>
      </c>
      <c r="H139" s="6">
        <v>1</v>
      </c>
      <c r="I139" s="6">
        <v>0</v>
      </c>
      <c r="J139" s="6">
        <v>0</v>
      </c>
      <c r="K139" s="6">
        <v>7723.3236008263002</v>
      </c>
      <c r="L139" s="6">
        <v>14786.135012292796</v>
      </c>
      <c r="M139" s="6">
        <v>82153.846153846142</v>
      </c>
      <c r="N139" s="7">
        <v>137.20572482890177</v>
      </c>
      <c r="O139" s="7">
        <v>139.15035913381516</v>
      </c>
      <c r="P139" s="9">
        <v>192.3</v>
      </c>
      <c r="Q139" s="9">
        <v>197.3</v>
      </c>
      <c r="R139" s="9">
        <v>16.8</v>
      </c>
      <c r="S139" s="9">
        <v>16.399999999999999</v>
      </c>
    </row>
    <row r="140" spans="1:19" x14ac:dyDescent="0.25">
      <c r="A140" s="5">
        <v>39326</v>
      </c>
      <c r="B140" s="6">
        <v>16060666</v>
      </c>
      <c r="C140" s="6">
        <v>19.2</v>
      </c>
      <c r="D140" s="6">
        <v>54.7</v>
      </c>
      <c r="E140" s="6">
        <v>304</v>
      </c>
      <c r="F140" s="6">
        <v>30</v>
      </c>
      <c r="G140" s="6">
        <v>1</v>
      </c>
      <c r="H140" s="6">
        <v>1</v>
      </c>
      <c r="I140" s="6">
        <v>0</v>
      </c>
      <c r="J140" s="6">
        <v>1</v>
      </c>
      <c r="K140" s="6">
        <v>7732</v>
      </c>
      <c r="L140" s="6">
        <v>14799.506929708816</v>
      </c>
      <c r="M140" s="6">
        <v>80923.076923076907</v>
      </c>
      <c r="N140" s="7">
        <v>137.19802173421806</v>
      </c>
      <c r="O140" s="7">
        <v>139.38017726511606</v>
      </c>
      <c r="P140" s="9">
        <v>194.2</v>
      </c>
      <c r="Q140" s="9">
        <v>198.6</v>
      </c>
      <c r="R140" s="9">
        <v>16.899999999999999</v>
      </c>
      <c r="S140" s="9">
        <v>16.399999999999999</v>
      </c>
    </row>
    <row r="141" spans="1:19" x14ac:dyDescent="0.25">
      <c r="A141" s="5">
        <v>39356</v>
      </c>
      <c r="B141" s="6">
        <v>14549269</v>
      </c>
      <c r="C141" s="6">
        <v>103</v>
      </c>
      <c r="D141" s="6">
        <v>20.6</v>
      </c>
      <c r="E141" s="6">
        <v>352</v>
      </c>
      <c r="F141" s="6">
        <v>31</v>
      </c>
      <c r="G141" s="6">
        <v>1</v>
      </c>
      <c r="H141" s="6">
        <v>0</v>
      </c>
      <c r="I141" s="6">
        <v>0</v>
      </c>
      <c r="J141" s="6">
        <v>1</v>
      </c>
      <c r="K141" s="6">
        <v>7739.6590773191774</v>
      </c>
      <c r="L141" s="6">
        <v>14812.890940087278</v>
      </c>
      <c r="M141" s="6">
        <v>79692.307692307673</v>
      </c>
      <c r="N141" s="7">
        <v>137.26851557865251</v>
      </c>
      <c r="O141" s="7">
        <v>139.61037495974546</v>
      </c>
      <c r="P141" s="9">
        <v>196.9</v>
      </c>
      <c r="Q141" s="9">
        <v>201.6</v>
      </c>
      <c r="R141" s="9">
        <v>16.5</v>
      </c>
      <c r="S141" s="9">
        <v>14.7</v>
      </c>
    </row>
    <row r="142" spans="1:19" x14ac:dyDescent="0.25">
      <c r="A142" s="5">
        <v>39387</v>
      </c>
      <c r="B142" s="6">
        <v>14298213</v>
      </c>
      <c r="C142" s="6">
        <v>385.4</v>
      </c>
      <c r="D142" s="6">
        <v>0</v>
      </c>
      <c r="E142" s="6">
        <v>352</v>
      </c>
      <c r="F142" s="6">
        <v>30</v>
      </c>
      <c r="G142" s="6">
        <v>1</v>
      </c>
      <c r="H142" s="6">
        <v>0</v>
      </c>
      <c r="I142" s="6">
        <v>0</v>
      </c>
      <c r="J142" s="6">
        <v>1</v>
      </c>
      <c r="K142" s="6">
        <v>7747.3257414807476</v>
      </c>
      <c r="L142" s="6">
        <v>14826.287054364515</v>
      </c>
      <c r="M142" s="6">
        <v>78461.538461538439</v>
      </c>
      <c r="N142" s="7">
        <v>137.33904564359537</v>
      </c>
      <c r="O142" s="7">
        <v>139.84095284458306</v>
      </c>
      <c r="P142" s="9">
        <v>199</v>
      </c>
      <c r="Q142" s="9">
        <v>202.7</v>
      </c>
      <c r="R142" s="9">
        <v>15.1</v>
      </c>
      <c r="S142" s="9">
        <v>13</v>
      </c>
    </row>
    <row r="143" spans="1:19" x14ac:dyDescent="0.25">
      <c r="A143" s="5">
        <v>39417</v>
      </c>
      <c r="B143" s="6">
        <v>16140952</v>
      </c>
      <c r="C143" s="6">
        <v>567.1</v>
      </c>
      <c r="D143" s="6">
        <v>0</v>
      </c>
      <c r="E143" s="6">
        <v>304</v>
      </c>
      <c r="F143" s="6">
        <v>31</v>
      </c>
      <c r="G143" s="6">
        <v>0</v>
      </c>
      <c r="H143" s="6">
        <v>0</v>
      </c>
      <c r="I143" s="6">
        <v>0</v>
      </c>
      <c r="J143" s="6">
        <v>0</v>
      </c>
      <c r="K143" s="6">
        <v>7755</v>
      </c>
      <c r="L143" s="6">
        <v>14839.695283486752</v>
      </c>
      <c r="M143" s="6">
        <v>77230.769230769205</v>
      </c>
      <c r="N143" s="7">
        <v>137.40961194765711</v>
      </c>
      <c r="O143" s="7">
        <v>140.07191154754381</v>
      </c>
      <c r="P143" s="9">
        <v>198.8</v>
      </c>
      <c r="Q143" s="9">
        <v>201.4</v>
      </c>
      <c r="R143" s="9">
        <v>14.3</v>
      </c>
      <c r="S143" s="9">
        <v>12.7</v>
      </c>
    </row>
    <row r="144" spans="1:19" x14ac:dyDescent="0.25">
      <c r="A144" s="5">
        <v>39448</v>
      </c>
      <c r="B144" s="6">
        <v>15813114</v>
      </c>
      <c r="C144" s="6">
        <v>562.4</v>
      </c>
      <c r="D144" s="6">
        <v>0</v>
      </c>
      <c r="E144" s="6">
        <v>352</v>
      </c>
      <c r="F144" s="6">
        <v>31</v>
      </c>
      <c r="G144" s="6">
        <v>0</v>
      </c>
      <c r="H144" s="6">
        <v>0</v>
      </c>
      <c r="I144" s="6">
        <v>0</v>
      </c>
      <c r="J144" s="6">
        <v>0</v>
      </c>
      <c r="K144" s="6">
        <v>7762.3264096477651</v>
      </c>
      <c r="L144" s="6">
        <v>14853.11563841011</v>
      </c>
      <c r="M144" s="6">
        <v>86785.009861932922</v>
      </c>
      <c r="N144" s="7">
        <v>137.13060610813258</v>
      </c>
      <c r="O144" s="7">
        <v>139.96642175819056</v>
      </c>
      <c r="P144" s="9">
        <v>200.2</v>
      </c>
      <c r="Q144" s="9">
        <v>199.2</v>
      </c>
      <c r="R144" s="9">
        <v>13.6</v>
      </c>
      <c r="S144" s="9">
        <v>13.7</v>
      </c>
    </row>
    <row r="145" spans="1:19" x14ac:dyDescent="0.25">
      <c r="A145" s="5">
        <v>39479</v>
      </c>
      <c r="B145" s="6">
        <v>15009236</v>
      </c>
      <c r="C145" s="6">
        <v>599.9</v>
      </c>
      <c r="D145" s="6">
        <v>0</v>
      </c>
      <c r="E145" s="6">
        <v>320</v>
      </c>
      <c r="F145" s="6">
        <v>29</v>
      </c>
      <c r="G145" s="6">
        <v>0</v>
      </c>
      <c r="H145" s="6">
        <v>0</v>
      </c>
      <c r="I145" s="6">
        <v>0</v>
      </c>
      <c r="J145" s="6">
        <v>0</v>
      </c>
      <c r="K145" s="6">
        <v>7769.6597408014395</v>
      </c>
      <c r="L145" s="6">
        <v>14866.548130100622</v>
      </c>
      <c r="M145" s="6">
        <v>96339.250493096639</v>
      </c>
      <c r="N145" s="7">
        <v>136.85216678107676</v>
      </c>
      <c r="O145" s="7">
        <v>139.86101141442734</v>
      </c>
      <c r="P145" s="9">
        <v>201.6</v>
      </c>
      <c r="Q145" s="9">
        <v>197.4</v>
      </c>
      <c r="R145" s="9">
        <v>13.4</v>
      </c>
      <c r="S145" s="9">
        <v>14.4</v>
      </c>
    </row>
    <row r="146" spans="1:19" x14ac:dyDescent="0.25">
      <c r="A146" s="5">
        <v>39508</v>
      </c>
      <c r="B146" s="6">
        <v>15088622</v>
      </c>
      <c r="C146" s="6">
        <v>548</v>
      </c>
      <c r="D146" s="6">
        <v>0</v>
      </c>
      <c r="E146" s="6">
        <v>304</v>
      </c>
      <c r="F146" s="6">
        <v>31</v>
      </c>
      <c r="G146" s="6">
        <v>1</v>
      </c>
      <c r="H146" s="6">
        <v>0</v>
      </c>
      <c r="I146" s="6">
        <v>1</v>
      </c>
      <c r="J146" s="6">
        <v>0</v>
      </c>
      <c r="K146" s="6">
        <v>7777</v>
      </c>
      <c r="L146" s="6">
        <v>14879.992769534234</v>
      </c>
      <c r="M146" s="6">
        <v>105893.49112426036</v>
      </c>
      <c r="N146" s="7">
        <v>136.57429281620412</v>
      </c>
      <c r="O146" s="7">
        <v>139.75568045642274</v>
      </c>
      <c r="P146" s="9">
        <v>203.4</v>
      </c>
      <c r="Q146" s="9">
        <v>196.8</v>
      </c>
      <c r="R146" s="9">
        <v>13.5</v>
      </c>
      <c r="S146" s="9">
        <v>15.3</v>
      </c>
    </row>
    <row r="147" spans="1:19" x14ac:dyDescent="0.25">
      <c r="A147" s="5">
        <v>39539</v>
      </c>
      <c r="B147" s="6">
        <v>13174997</v>
      </c>
      <c r="C147" s="6">
        <v>303.3</v>
      </c>
      <c r="D147" s="6">
        <v>0</v>
      </c>
      <c r="E147" s="6">
        <v>352</v>
      </c>
      <c r="F147" s="6">
        <v>30</v>
      </c>
      <c r="G147" s="6">
        <v>1</v>
      </c>
      <c r="H147" s="6">
        <v>0</v>
      </c>
      <c r="I147" s="6">
        <v>1</v>
      </c>
      <c r="J147" s="6">
        <v>0</v>
      </c>
      <c r="K147" s="6">
        <v>7769.3257629923601</v>
      </c>
      <c r="L147" s="6">
        <v>14893.44956769682</v>
      </c>
      <c r="M147" s="6">
        <v>115447.73175542407</v>
      </c>
      <c r="N147" s="7">
        <v>136.66171467607305</v>
      </c>
      <c r="O147" s="7">
        <v>139.65042882439042</v>
      </c>
      <c r="P147" s="9">
        <v>203.3</v>
      </c>
      <c r="Q147" s="9">
        <v>197.5</v>
      </c>
      <c r="R147" s="9">
        <v>14.2</v>
      </c>
      <c r="S147" s="9">
        <v>15.5</v>
      </c>
    </row>
    <row r="148" spans="1:19" x14ac:dyDescent="0.25">
      <c r="A148" s="5">
        <v>39569</v>
      </c>
      <c r="B148" s="6">
        <v>13308996</v>
      </c>
      <c r="C148" s="6">
        <v>192.7</v>
      </c>
      <c r="D148" s="6">
        <v>0</v>
      </c>
      <c r="E148" s="6">
        <v>336</v>
      </c>
      <c r="F148" s="6">
        <v>31</v>
      </c>
      <c r="G148" s="6">
        <v>1</v>
      </c>
      <c r="H148" s="6">
        <v>0</v>
      </c>
      <c r="I148" s="6">
        <v>1</v>
      </c>
      <c r="J148" s="6">
        <v>0</v>
      </c>
      <c r="K148" s="6">
        <v>7761.6590988166154</v>
      </c>
      <c r="L148" s="6">
        <v>14906.918535584189</v>
      </c>
      <c r="M148" s="6">
        <v>125001.97238658779</v>
      </c>
      <c r="N148" s="7">
        <v>136.74919249509378</v>
      </c>
      <c r="O148" s="7">
        <v>139.54525645858905</v>
      </c>
      <c r="P148" s="9">
        <v>201.8</v>
      </c>
      <c r="Q148" s="9">
        <v>198.8</v>
      </c>
      <c r="R148" s="9">
        <v>15.3</v>
      </c>
      <c r="S148" s="9">
        <v>16.5</v>
      </c>
    </row>
    <row r="149" spans="1:19" x14ac:dyDescent="0.25">
      <c r="A149" s="5">
        <v>39600</v>
      </c>
      <c r="B149" s="6">
        <v>15749084</v>
      </c>
      <c r="C149" s="6">
        <v>30.4</v>
      </c>
      <c r="D149" s="6">
        <v>62.5</v>
      </c>
      <c r="E149" s="6">
        <v>336</v>
      </c>
      <c r="F149" s="6">
        <v>30</v>
      </c>
      <c r="G149" s="6">
        <v>0</v>
      </c>
      <c r="H149" s="6">
        <v>0</v>
      </c>
      <c r="I149" s="6">
        <v>0</v>
      </c>
      <c r="J149" s="6">
        <v>0</v>
      </c>
      <c r="K149" s="6">
        <v>7754</v>
      </c>
      <c r="L149" s="6">
        <v>14920.399684202095</v>
      </c>
      <c r="M149" s="6">
        <v>134556.21301775149</v>
      </c>
      <c r="N149" s="7">
        <v>136.83672630908606</v>
      </c>
      <c r="O149" s="7">
        <v>139.44016329932234</v>
      </c>
      <c r="P149" s="9">
        <v>201.4</v>
      </c>
      <c r="Q149" s="9">
        <v>202.5</v>
      </c>
      <c r="R149" s="9">
        <v>15.5</v>
      </c>
      <c r="S149" s="9">
        <v>15.5</v>
      </c>
    </row>
    <row r="150" spans="1:19" x14ac:dyDescent="0.25">
      <c r="A150" s="5">
        <v>39630</v>
      </c>
      <c r="B150" s="6">
        <v>18099965</v>
      </c>
      <c r="C150" s="6">
        <v>0</v>
      </c>
      <c r="D150" s="6">
        <v>115.4</v>
      </c>
      <c r="E150" s="6">
        <v>352</v>
      </c>
      <c r="F150" s="6">
        <v>31</v>
      </c>
      <c r="G150" s="6">
        <v>0</v>
      </c>
      <c r="H150" s="6">
        <v>1</v>
      </c>
      <c r="I150" s="6">
        <v>0</v>
      </c>
      <c r="J150" s="6">
        <v>0</v>
      </c>
      <c r="K150" s="6">
        <v>7753.6666523361182</v>
      </c>
      <c r="L150" s="6">
        <v>14933.893024566245</v>
      </c>
      <c r="M150" s="6">
        <v>144110.45364891519</v>
      </c>
      <c r="N150" s="7">
        <v>136.57756847065025</v>
      </c>
      <c r="O150" s="7">
        <v>139.3351492869389</v>
      </c>
      <c r="P150" s="9">
        <v>201.1</v>
      </c>
      <c r="Q150" s="9">
        <v>204.9</v>
      </c>
      <c r="R150" s="9">
        <v>15.2</v>
      </c>
      <c r="S150" s="9">
        <v>15.2</v>
      </c>
    </row>
    <row r="151" spans="1:19" x14ac:dyDescent="0.25">
      <c r="A151" s="5">
        <v>39661</v>
      </c>
      <c r="B151" s="6">
        <v>17237511</v>
      </c>
      <c r="C151" s="6">
        <v>4.5</v>
      </c>
      <c r="D151" s="6">
        <v>85.7</v>
      </c>
      <c r="E151" s="6">
        <v>320</v>
      </c>
      <c r="F151" s="6">
        <v>31</v>
      </c>
      <c r="G151" s="6">
        <v>0</v>
      </c>
      <c r="H151" s="6">
        <v>1</v>
      </c>
      <c r="I151" s="6">
        <v>0</v>
      </c>
      <c r="J151" s="6">
        <v>0</v>
      </c>
      <c r="K151" s="6">
        <v>7753.3333190029898</v>
      </c>
      <c r="L151" s="6">
        <v>14947.398567702307</v>
      </c>
      <c r="M151" s="6">
        <v>153664.6942800789</v>
      </c>
      <c r="N151" s="7">
        <v>136.31890145647657</v>
      </c>
      <c r="O151" s="7">
        <v>139.23021436183228</v>
      </c>
      <c r="P151" s="9">
        <v>201</v>
      </c>
      <c r="Q151" s="9">
        <v>206</v>
      </c>
      <c r="R151" s="9">
        <v>15.7</v>
      </c>
      <c r="S151" s="9">
        <v>15.2</v>
      </c>
    </row>
    <row r="152" spans="1:19" x14ac:dyDescent="0.25">
      <c r="A152" s="5">
        <v>39692</v>
      </c>
      <c r="B152" s="6">
        <v>15286365</v>
      </c>
      <c r="C152" s="6">
        <v>38.6</v>
      </c>
      <c r="D152" s="6">
        <v>39.6</v>
      </c>
      <c r="E152" s="6">
        <v>336</v>
      </c>
      <c r="F152" s="6">
        <v>30</v>
      </c>
      <c r="G152" s="6">
        <v>1</v>
      </c>
      <c r="H152" s="6">
        <v>1</v>
      </c>
      <c r="I152" s="6">
        <v>0</v>
      </c>
      <c r="J152" s="6">
        <v>1</v>
      </c>
      <c r="K152" s="6">
        <v>7753</v>
      </c>
      <c r="L152" s="6">
        <v>14960.916324645921</v>
      </c>
      <c r="M152" s="6">
        <v>163218.9349112426</v>
      </c>
      <c r="N152" s="7">
        <v>136.06072433698307</v>
      </c>
      <c r="O152" s="7">
        <v>139.12535846444095</v>
      </c>
      <c r="P152" s="9">
        <v>200.1</v>
      </c>
      <c r="Q152" s="9">
        <v>203.6</v>
      </c>
      <c r="R152" s="9">
        <v>16</v>
      </c>
      <c r="S152" s="9">
        <v>15.4</v>
      </c>
    </row>
    <row r="153" spans="1:19" x14ac:dyDescent="0.25">
      <c r="A153" s="5">
        <v>39722</v>
      </c>
      <c r="B153" s="6">
        <v>13898432</v>
      </c>
      <c r="C153" s="6">
        <v>207.1</v>
      </c>
      <c r="D153" s="6">
        <v>0.4</v>
      </c>
      <c r="E153" s="6">
        <v>352</v>
      </c>
      <c r="F153" s="6">
        <v>31</v>
      </c>
      <c r="G153" s="6">
        <v>1</v>
      </c>
      <c r="H153" s="6">
        <v>0</v>
      </c>
      <c r="I153" s="6">
        <v>0</v>
      </c>
      <c r="J153" s="6">
        <v>1</v>
      </c>
      <c r="K153" s="6">
        <v>7767.9710721952924</v>
      </c>
      <c r="L153" s="6">
        <v>14974.446306442707</v>
      </c>
      <c r="M153" s="6">
        <v>172773.1755424063</v>
      </c>
      <c r="N153" s="7">
        <v>135.61709699709257</v>
      </c>
      <c r="O153" s="7">
        <v>139.02058153524823</v>
      </c>
      <c r="P153" s="9">
        <v>199.3</v>
      </c>
      <c r="Q153" s="9">
        <v>202.6</v>
      </c>
      <c r="R153" s="9">
        <v>17</v>
      </c>
      <c r="S153" s="9">
        <v>15.7</v>
      </c>
    </row>
    <row r="154" spans="1:19" x14ac:dyDescent="0.25">
      <c r="A154" s="5">
        <v>39753</v>
      </c>
      <c r="B154" s="6">
        <v>14105773</v>
      </c>
      <c r="C154" s="6">
        <v>407.1</v>
      </c>
      <c r="D154" s="6">
        <v>0</v>
      </c>
      <c r="E154" s="6">
        <v>304</v>
      </c>
      <c r="F154" s="6">
        <v>30</v>
      </c>
      <c r="G154" s="6">
        <v>1</v>
      </c>
      <c r="H154" s="6">
        <v>0</v>
      </c>
      <c r="I154" s="6">
        <v>0</v>
      </c>
      <c r="J154" s="6">
        <v>1</v>
      </c>
      <c r="K154" s="6">
        <v>7782.9710535873701</v>
      </c>
      <c r="L154" s="6">
        <v>14987.988524148273</v>
      </c>
      <c r="M154" s="6">
        <v>182327.41617357</v>
      </c>
      <c r="N154" s="7">
        <v>135.17491610853958</v>
      </c>
      <c r="O154" s="7">
        <v>138.91588351478222</v>
      </c>
      <c r="P154" s="9">
        <v>197.7</v>
      </c>
      <c r="Q154" s="9">
        <v>199.3</v>
      </c>
      <c r="R154" s="9">
        <v>17.8</v>
      </c>
      <c r="S154" s="9">
        <v>16.600000000000001</v>
      </c>
    </row>
    <row r="155" spans="1:19" x14ac:dyDescent="0.25">
      <c r="A155" s="5">
        <v>39783</v>
      </c>
      <c r="B155" s="6">
        <v>16041140</v>
      </c>
      <c r="C155" s="6">
        <v>589.29999999999995</v>
      </c>
      <c r="D155" s="6">
        <v>0</v>
      </c>
      <c r="E155" s="6">
        <v>336</v>
      </c>
      <c r="F155" s="6">
        <v>31</v>
      </c>
      <c r="G155" s="6">
        <v>0</v>
      </c>
      <c r="H155" s="6">
        <v>0</v>
      </c>
      <c r="I155" s="6">
        <v>0</v>
      </c>
      <c r="J155" s="6">
        <v>0</v>
      </c>
      <c r="K155" s="6">
        <v>7798</v>
      </c>
      <c r="L155" s="6">
        <v>15001.542988828227</v>
      </c>
      <c r="M155" s="6">
        <v>191881.65680473371</v>
      </c>
      <c r="N155" s="7">
        <v>134.73417695515519</v>
      </c>
      <c r="O155" s="7">
        <v>138.8112643436159</v>
      </c>
      <c r="P155" s="9">
        <v>197.8</v>
      </c>
      <c r="Q155" s="9">
        <v>198.1</v>
      </c>
      <c r="R155" s="9">
        <v>18.7</v>
      </c>
      <c r="S155" s="9">
        <v>18.100000000000001</v>
      </c>
    </row>
    <row r="156" spans="1:19" x14ac:dyDescent="0.25">
      <c r="A156" s="5">
        <v>39814</v>
      </c>
      <c r="B156" s="6">
        <v>16554529.999999998</v>
      </c>
      <c r="C156" s="6">
        <v>723.9</v>
      </c>
      <c r="D156" s="6">
        <v>0</v>
      </c>
      <c r="E156" s="6">
        <v>336</v>
      </c>
      <c r="F156" s="6">
        <v>31</v>
      </c>
      <c r="G156" s="6">
        <v>0</v>
      </c>
      <c r="H156" s="6">
        <v>0</v>
      </c>
      <c r="I156" s="6">
        <v>0</v>
      </c>
      <c r="J156" s="6">
        <v>0</v>
      </c>
      <c r="K156" s="6">
        <v>7799.999487267115</v>
      </c>
      <c r="L156" s="6">
        <v>15015.109711558183</v>
      </c>
      <c r="M156" s="6">
        <v>188720.3762706721</v>
      </c>
      <c r="N156" s="7">
        <v>133.8128838017825</v>
      </c>
      <c r="O156" s="7">
        <v>138.43555825854429</v>
      </c>
      <c r="P156" s="9">
        <v>196.5</v>
      </c>
      <c r="Q156" s="9">
        <v>194.2</v>
      </c>
      <c r="R156" s="9">
        <v>18.5</v>
      </c>
      <c r="S156" s="9">
        <v>19.2</v>
      </c>
    </row>
    <row r="157" spans="1:19" x14ac:dyDescent="0.25">
      <c r="A157" s="5">
        <v>39845</v>
      </c>
      <c r="B157" s="6">
        <v>13951250</v>
      </c>
      <c r="C157" s="6">
        <v>537</v>
      </c>
      <c r="D157" s="6">
        <v>0</v>
      </c>
      <c r="E157" s="6">
        <v>304</v>
      </c>
      <c r="F157" s="6">
        <v>28</v>
      </c>
      <c r="G157" s="6">
        <v>0</v>
      </c>
      <c r="H157" s="6">
        <v>0</v>
      </c>
      <c r="I157" s="6">
        <v>0</v>
      </c>
      <c r="J157" s="6">
        <v>0</v>
      </c>
      <c r="K157" s="6">
        <v>7801.9994872232946</v>
      </c>
      <c r="L157" s="6">
        <v>15028.688703423772</v>
      </c>
      <c r="M157" s="6">
        <v>185559.0957366105</v>
      </c>
      <c r="N157" s="7">
        <v>132.89789032005686</v>
      </c>
      <c r="O157" s="7">
        <v>138.06086905825526</v>
      </c>
      <c r="P157" s="9">
        <v>194</v>
      </c>
      <c r="Q157" s="9">
        <v>189.9</v>
      </c>
      <c r="R157" s="9">
        <v>19.8</v>
      </c>
      <c r="S157" s="9">
        <v>21.1</v>
      </c>
    </row>
    <row r="158" spans="1:19" x14ac:dyDescent="0.25">
      <c r="A158" s="5">
        <v>39873</v>
      </c>
      <c r="B158" s="6">
        <v>14481570</v>
      </c>
      <c r="C158" s="6">
        <v>509.1</v>
      </c>
      <c r="D158" s="6">
        <v>0</v>
      </c>
      <c r="E158" s="6">
        <v>352</v>
      </c>
      <c r="F158" s="6">
        <v>31</v>
      </c>
      <c r="G158" s="6">
        <v>1</v>
      </c>
      <c r="H158" s="6">
        <v>0</v>
      </c>
      <c r="I158" s="6">
        <v>1</v>
      </c>
      <c r="J158" s="6">
        <v>0</v>
      </c>
      <c r="K158" s="6">
        <v>7804</v>
      </c>
      <c r="L158" s="6">
        <v>15042.279975520649</v>
      </c>
      <c r="M158" s="6">
        <v>182397.8152025489</v>
      </c>
      <c r="N158" s="7">
        <v>131.98915343371885</v>
      </c>
      <c r="O158" s="7">
        <v>137.68719399045199</v>
      </c>
      <c r="P158" s="9">
        <v>190.6</v>
      </c>
      <c r="Q158" s="9">
        <v>185.8</v>
      </c>
      <c r="R158" s="9">
        <v>20.399999999999999</v>
      </c>
      <c r="S158" s="9">
        <v>22</v>
      </c>
    </row>
    <row r="159" spans="1:19" x14ac:dyDescent="0.25">
      <c r="A159" s="5">
        <v>39904</v>
      </c>
      <c r="B159" s="6">
        <v>13161080</v>
      </c>
      <c r="C159" s="6">
        <v>315.39999999999998</v>
      </c>
      <c r="D159" s="6">
        <v>0</v>
      </c>
      <c r="E159" s="6">
        <v>320</v>
      </c>
      <c r="F159" s="6">
        <v>30</v>
      </c>
      <c r="G159" s="6">
        <v>1</v>
      </c>
      <c r="H159" s="6">
        <v>0</v>
      </c>
      <c r="I159" s="6">
        <v>1</v>
      </c>
      <c r="J159" s="6">
        <v>0</v>
      </c>
      <c r="K159" s="6">
        <v>7822.290432095152</v>
      </c>
      <c r="L159" s="6">
        <v>15055.883538954506</v>
      </c>
      <c r="M159" s="6">
        <v>179236.53466848729</v>
      </c>
      <c r="N159" s="7">
        <v>131.51988287924658</v>
      </c>
      <c r="O159" s="7">
        <v>137.31453031028698</v>
      </c>
      <c r="P159" s="9">
        <v>186.1</v>
      </c>
      <c r="Q159" s="9">
        <v>181.5</v>
      </c>
      <c r="R159" s="9">
        <v>21.9</v>
      </c>
      <c r="S159" s="9">
        <v>23.1</v>
      </c>
    </row>
    <row r="160" spans="1:19" x14ac:dyDescent="0.25">
      <c r="A160" s="5">
        <v>39934</v>
      </c>
      <c r="B160" s="6">
        <v>13263096.673492307</v>
      </c>
      <c r="C160" s="6">
        <v>179.22499999999999</v>
      </c>
      <c r="D160" s="6">
        <v>0</v>
      </c>
      <c r="E160" s="6">
        <v>320</v>
      </c>
      <c r="F160" s="6">
        <v>31</v>
      </c>
      <c r="G160" s="6">
        <v>1</v>
      </c>
      <c r="H160" s="6">
        <v>0</v>
      </c>
      <c r="I160" s="6">
        <v>1</v>
      </c>
      <c r="J160" s="6">
        <v>0</v>
      </c>
      <c r="K160" s="6">
        <v>7840.6237319384109</v>
      </c>
      <c r="L160" s="6">
        <v>15069.499404841075</v>
      </c>
      <c r="M160" s="6">
        <v>176075.25413442569</v>
      </c>
      <c r="N160" s="7">
        <v>131.05228075621406</v>
      </c>
      <c r="O160" s="7">
        <v>136.94287528034204</v>
      </c>
      <c r="P160" s="9">
        <v>183.5</v>
      </c>
      <c r="Q160" s="9">
        <v>181.1</v>
      </c>
      <c r="R160" s="9">
        <v>21.8</v>
      </c>
      <c r="S160" s="9">
        <v>22.8</v>
      </c>
    </row>
    <row r="161" spans="1:19" x14ac:dyDescent="0.25">
      <c r="A161" s="5">
        <v>39965</v>
      </c>
      <c r="B161" s="6">
        <v>14180624.276246155</v>
      </c>
      <c r="C161" s="6">
        <v>66.8</v>
      </c>
      <c r="D161" s="6">
        <v>33</v>
      </c>
      <c r="E161" s="6">
        <v>352</v>
      </c>
      <c r="F161" s="6">
        <v>30</v>
      </c>
      <c r="G161" s="6">
        <v>0</v>
      </c>
      <c r="H161" s="6">
        <v>0</v>
      </c>
      <c r="I161" s="6">
        <v>0</v>
      </c>
      <c r="J161" s="6">
        <v>0</v>
      </c>
      <c r="K161" s="6">
        <v>7859</v>
      </c>
      <c r="L161" s="6">
        <v>15083.127584306145</v>
      </c>
      <c r="M161" s="6">
        <v>172913.97360036409</v>
      </c>
      <c r="N161" s="7">
        <v>130.58634113272666</v>
      </c>
      <c r="O161" s="7">
        <v>136.57222617060793</v>
      </c>
      <c r="P161" s="9">
        <v>183.4</v>
      </c>
      <c r="Q161" s="9">
        <v>184.3</v>
      </c>
      <c r="R161" s="9">
        <v>22.5</v>
      </c>
      <c r="S161" s="9">
        <v>22.5</v>
      </c>
    </row>
    <row r="162" spans="1:19" x14ac:dyDescent="0.25">
      <c r="A162" s="5">
        <v>39995</v>
      </c>
      <c r="B162" s="6">
        <v>16044762.08466154</v>
      </c>
      <c r="C162" s="6">
        <v>0.6</v>
      </c>
      <c r="D162" s="6">
        <v>56.8</v>
      </c>
      <c r="E162" s="6">
        <v>352</v>
      </c>
      <c r="F162" s="6">
        <v>31</v>
      </c>
      <c r="G162" s="6">
        <v>0</v>
      </c>
      <c r="H162" s="6">
        <v>1</v>
      </c>
      <c r="I162" s="6">
        <v>0</v>
      </c>
      <c r="J162" s="6">
        <v>0</v>
      </c>
      <c r="K162" s="6">
        <v>7847.9845676219338</v>
      </c>
      <c r="L162" s="6">
        <v>15096.768088485564</v>
      </c>
      <c r="M162" s="6">
        <v>169752.69306630248</v>
      </c>
      <c r="N162" s="7">
        <v>130.69991215470498</v>
      </c>
      <c r="O162" s="7">
        <v>136.20258025846454</v>
      </c>
      <c r="P162" s="9">
        <v>185.3</v>
      </c>
      <c r="Q162" s="9">
        <v>188.8</v>
      </c>
      <c r="R162" s="9">
        <v>21.8</v>
      </c>
      <c r="S162" s="9">
        <v>21.6</v>
      </c>
    </row>
    <row r="163" spans="1:19" x14ac:dyDescent="0.25">
      <c r="A163" s="5">
        <v>40026</v>
      </c>
      <c r="B163" s="6">
        <v>18366242.474953849</v>
      </c>
      <c r="C163" s="6">
        <v>3.9</v>
      </c>
      <c r="D163" s="6">
        <v>118.8</v>
      </c>
      <c r="E163" s="6">
        <v>320</v>
      </c>
      <c r="F163" s="6">
        <v>31</v>
      </c>
      <c r="G163" s="6">
        <v>0</v>
      </c>
      <c r="H163" s="6">
        <v>1</v>
      </c>
      <c r="I163" s="6">
        <v>0</v>
      </c>
      <c r="J163" s="6">
        <v>0</v>
      </c>
      <c r="K163" s="6">
        <v>7836.9845748354801</v>
      </c>
      <c r="L163" s="6">
        <v>15110.420928525249</v>
      </c>
      <c r="M163" s="6">
        <v>166591.41253224088</v>
      </c>
      <c r="N163" s="7">
        <v>130.81358194947163</v>
      </c>
      <c r="O163" s="7">
        <v>135.83393482866074</v>
      </c>
      <c r="P163" s="9">
        <v>187.7</v>
      </c>
      <c r="Q163" s="9">
        <v>192.7</v>
      </c>
      <c r="R163" s="9">
        <v>21</v>
      </c>
      <c r="S163" s="9">
        <v>20</v>
      </c>
    </row>
    <row r="164" spans="1:19" x14ac:dyDescent="0.25">
      <c r="A164" s="5">
        <v>40057</v>
      </c>
      <c r="B164" s="6">
        <v>14930878.169138461</v>
      </c>
      <c r="C164" s="6">
        <v>32.4</v>
      </c>
      <c r="D164" s="6">
        <v>30.7</v>
      </c>
      <c r="E164" s="6">
        <v>336</v>
      </c>
      <c r="F164" s="6">
        <v>30</v>
      </c>
      <c r="G164" s="6">
        <v>1</v>
      </c>
      <c r="H164" s="6">
        <v>1</v>
      </c>
      <c r="I164" s="6">
        <v>0</v>
      </c>
      <c r="J164" s="6">
        <v>1</v>
      </c>
      <c r="K164" s="6">
        <v>7826</v>
      </c>
      <c r="L164" s="6">
        <v>15124.0861155812</v>
      </c>
      <c r="M164" s="6">
        <v>163430.13199817928</v>
      </c>
      <c r="N164" s="7">
        <v>130.92735060292938</v>
      </c>
      <c r="O164" s="7">
        <v>135.46628717329455</v>
      </c>
      <c r="P164" s="9">
        <v>188.2</v>
      </c>
      <c r="Q164" s="9">
        <v>191.6</v>
      </c>
      <c r="R164" s="9">
        <v>21</v>
      </c>
      <c r="S164" s="9">
        <v>20.2</v>
      </c>
    </row>
    <row r="165" spans="1:19" x14ac:dyDescent="0.25">
      <c r="A165" s="5">
        <v>40087</v>
      </c>
      <c r="B165" s="6">
        <v>13943626.872169232</v>
      </c>
      <c r="C165" s="6">
        <v>241.2</v>
      </c>
      <c r="D165" s="6">
        <v>0</v>
      </c>
      <c r="E165" s="6">
        <v>336</v>
      </c>
      <c r="F165" s="6">
        <v>31</v>
      </c>
      <c r="G165" s="6">
        <v>1</v>
      </c>
      <c r="H165" s="6">
        <v>0</v>
      </c>
      <c r="I165" s="6">
        <v>0</v>
      </c>
      <c r="J165" s="6">
        <v>1</v>
      </c>
      <c r="K165" s="6">
        <v>7820.9968021141412</v>
      </c>
      <c r="L165" s="6">
        <v>15137.763660819504</v>
      </c>
      <c r="M165" s="6">
        <v>160268.85146411767</v>
      </c>
      <c r="N165" s="7">
        <v>131.64590507896409</v>
      </c>
      <c r="O165" s="7">
        <v>135.09963459179312</v>
      </c>
      <c r="P165" s="9">
        <v>189</v>
      </c>
      <c r="Q165" s="9">
        <v>192.3</v>
      </c>
      <c r="R165" s="9">
        <v>21.5</v>
      </c>
      <c r="S165" s="9">
        <v>19.899999999999999</v>
      </c>
    </row>
    <row r="166" spans="1:19" x14ac:dyDescent="0.25">
      <c r="A166" s="5">
        <v>40118</v>
      </c>
      <c r="B166" s="6">
        <v>13528583.634523079</v>
      </c>
      <c r="C166" s="6">
        <v>320.8</v>
      </c>
      <c r="D166" s="6">
        <v>0</v>
      </c>
      <c r="E166" s="6">
        <v>320</v>
      </c>
      <c r="F166" s="6">
        <v>30</v>
      </c>
      <c r="G166" s="6">
        <v>1</v>
      </c>
      <c r="H166" s="6">
        <v>0</v>
      </c>
      <c r="I166" s="6">
        <v>0</v>
      </c>
      <c r="J166" s="6">
        <v>1</v>
      </c>
      <c r="K166" s="6">
        <v>7815.9968027957611</v>
      </c>
      <c r="L166" s="6">
        <v>15151.453575416348</v>
      </c>
      <c r="M166" s="6">
        <v>157107.57093005607</v>
      </c>
      <c r="N166" s="7">
        <v>132.36840312013359</v>
      </c>
      <c r="O166" s="7">
        <v>134.733974390893</v>
      </c>
      <c r="P166" s="9">
        <v>189.5</v>
      </c>
      <c r="Q166" s="9">
        <v>191.3</v>
      </c>
      <c r="R166" s="9">
        <v>22.3</v>
      </c>
      <c r="S166" s="9">
        <v>20.7</v>
      </c>
    </row>
    <row r="167" spans="1:19" x14ac:dyDescent="0.25">
      <c r="A167" s="5">
        <v>40148</v>
      </c>
      <c r="B167" s="6">
        <v>15929136.64069231</v>
      </c>
      <c r="C167" s="6">
        <v>565.29999999999995</v>
      </c>
      <c r="D167" s="6">
        <v>0</v>
      </c>
      <c r="E167" s="6">
        <v>352</v>
      </c>
      <c r="F167" s="6">
        <v>31</v>
      </c>
      <c r="G167" s="6">
        <v>0</v>
      </c>
      <c r="H167" s="6">
        <v>0</v>
      </c>
      <c r="I167" s="6">
        <v>0</v>
      </c>
      <c r="J167" s="6">
        <v>0</v>
      </c>
      <c r="K167" s="6">
        <v>7811</v>
      </c>
      <c r="L167" s="6">
        <v>15165.155870558025</v>
      </c>
      <c r="M167" s="6">
        <v>153946.29039599447</v>
      </c>
      <c r="N167" s="7">
        <v>133.09486636948171</v>
      </c>
      <c r="O167" s="7">
        <v>134.36930388462019</v>
      </c>
      <c r="P167" s="9">
        <v>189.2</v>
      </c>
      <c r="Q167" s="9">
        <v>189.8</v>
      </c>
      <c r="R167" s="9">
        <v>22.7</v>
      </c>
      <c r="S167" s="9">
        <v>22</v>
      </c>
    </row>
    <row r="168" spans="1:19" x14ac:dyDescent="0.25">
      <c r="A168" s="5">
        <v>40179</v>
      </c>
      <c r="B168" s="6">
        <v>16055865.643200001</v>
      </c>
      <c r="C168" s="6">
        <v>653.29999999999995</v>
      </c>
      <c r="D168" s="6">
        <v>0</v>
      </c>
      <c r="E168" s="6">
        <v>320</v>
      </c>
      <c r="F168" s="6">
        <v>31</v>
      </c>
      <c r="G168" s="6">
        <v>0</v>
      </c>
      <c r="H168" s="6">
        <v>0</v>
      </c>
      <c r="I168" s="6">
        <v>0</v>
      </c>
      <c r="J168" s="6">
        <v>0</v>
      </c>
      <c r="K168" s="6">
        <v>7816.662560618639</v>
      </c>
      <c r="L168" s="6">
        <v>15178.870557440943</v>
      </c>
      <c r="M168" s="6">
        <v>157326.3482837902</v>
      </c>
      <c r="N168" s="7">
        <v>133.59024020281188</v>
      </c>
      <c r="O168" s="7">
        <v>134.70069483711632</v>
      </c>
      <c r="P168" s="9">
        <v>189.5</v>
      </c>
      <c r="Q168" s="9">
        <v>187.8</v>
      </c>
      <c r="R168" s="9">
        <v>23</v>
      </c>
      <c r="S168" s="9">
        <v>23.7</v>
      </c>
    </row>
    <row r="169" spans="1:19" x14ac:dyDescent="0.25">
      <c r="A169" s="5">
        <v>40210</v>
      </c>
      <c r="B169" s="6">
        <v>14086273.1338</v>
      </c>
      <c r="C169" s="6">
        <v>551.1</v>
      </c>
      <c r="D169" s="6">
        <v>0</v>
      </c>
      <c r="E169" s="6">
        <v>304</v>
      </c>
      <c r="F169" s="6">
        <v>28</v>
      </c>
      <c r="G169" s="6">
        <v>0</v>
      </c>
      <c r="H169" s="6">
        <v>0</v>
      </c>
      <c r="I169" s="6">
        <v>0</v>
      </c>
      <c r="J169" s="6">
        <v>0</v>
      </c>
      <c r="K169" s="6">
        <v>7822.3292262933228</v>
      </c>
      <c r="L169" s="6">
        <v>15192.597647271639</v>
      </c>
      <c r="M169" s="6">
        <v>160706.40617158593</v>
      </c>
      <c r="N169" s="7">
        <v>134.08745779797482</v>
      </c>
      <c r="O169" s="7">
        <v>135.03290308910141</v>
      </c>
      <c r="P169" s="9">
        <v>189.9</v>
      </c>
      <c r="Q169" s="9">
        <v>186.2</v>
      </c>
      <c r="R169" s="9">
        <v>22.7</v>
      </c>
      <c r="S169" s="9">
        <v>24.2</v>
      </c>
    </row>
    <row r="170" spans="1:19" x14ac:dyDescent="0.25">
      <c r="A170" s="5">
        <v>40238</v>
      </c>
      <c r="B170" s="6">
        <v>14104948</v>
      </c>
      <c r="C170" s="6">
        <v>434.7</v>
      </c>
      <c r="D170" s="6">
        <v>0</v>
      </c>
      <c r="E170" s="6">
        <v>368</v>
      </c>
      <c r="F170" s="6">
        <v>31</v>
      </c>
      <c r="G170" s="6">
        <v>1</v>
      </c>
      <c r="H170" s="6">
        <v>0</v>
      </c>
      <c r="I170" s="6">
        <v>1</v>
      </c>
      <c r="J170" s="6">
        <v>0</v>
      </c>
      <c r="K170" s="6">
        <v>7828</v>
      </c>
      <c r="L170" s="6">
        <v>15206.337151266782</v>
      </c>
      <c r="M170" s="6">
        <v>164086.46405938166</v>
      </c>
      <c r="N170" s="7">
        <v>134.58652601737916</v>
      </c>
      <c r="O170" s="7">
        <v>135.36593065625647</v>
      </c>
      <c r="P170" s="9">
        <v>191.5</v>
      </c>
      <c r="Q170" s="9">
        <v>186.9</v>
      </c>
      <c r="R170" s="9">
        <v>21.5</v>
      </c>
      <c r="S170" s="9">
        <v>23.3</v>
      </c>
    </row>
    <row r="171" spans="1:19" x14ac:dyDescent="0.25">
      <c r="A171" s="5">
        <v>40269</v>
      </c>
      <c r="B171" s="6">
        <v>12825361.5152</v>
      </c>
      <c r="C171" s="6">
        <v>253.2</v>
      </c>
      <c r="D171" s="6">
        <v>0</v>
      </c>
      <c r="E171" s="6">
        <v>320</v>
      </c>
      <c r="F171" s="6">
        <v>30</v>
      </c>
      <c r="G171" s="6">
        <v>1</v>
      </c>
      <c r="H171" s="6">
        <v>0</v>
      </c>
      <c r="I171" s="6">
        <v>1</v>
      </c>
      <c r="J171" s="6">
        <v>0</v>
      </c>
      <c r="K171" s="6">
        <v>7826.9998722262435</v>
      </c>
      <c r="L171" s="6">
        <v>15220.089080653186</v>
      </c>
      <c r="M171" s="6">
        <v>167466.52194717739</v>
      </c>
      <c r="N171" s="7">
        <v>134.78122904207251</v>
      </c>
      <c r="O171" s="7">
        <v>135.69977955923375</v>
      </c>
      <c r="P171" s="9">
        <v>192.6</v>
      </c>
      <c r="Q171" s="9">
        <v>187.7</v>
      </c>
      <c r="R171" s="9">
        <v>19.5</v>
      </c>
      <c r="S171" s="9">
        <v>20.8</v>
      </c>
    </row>
    <row r="172" spans="1:19" x14ac:dyDescent="0.25">
      <c r="A172" s="5">
        <v>40299</v>
      </c>
      <c r="B172" s="6">
        <v>14493142.5678</v>
      </c>
      <c r="C172" s="6">
        <v>129.4</v>
      </c>
      <c r="D172" s="6">
        <v>22.4</v>
      </c>
      <c r="E172" s="6">
        <v>320</v>
      </c>
      <c r="F172" s="6">
        <v>31</v>
      </c>
      <c r="G172" s="6">
        <v>1</v>
      </c>
      <c r="H172" s="6">
        <v>0</v>
      </c>
      <c r="I172" s="6">
        <v>1</v>
      </c>
      <c r="J172" s="6">
        <v>0</v>
      </c>
      <c r="K172" s="6">
        <v>7825.999872231685</v>
      </c>
      <c r="L172" s="6">
        <v>15233.853446667817</v>
      </c>
      <c r="M172" s="6">
        <v>170846.57983497312</v>
      </c>
      <c r="N172" s="7">
        <v>134.97621373885406</v>
      </c>
      <c r="O172" s="7">
        <v>136.03445182366895</v>
      </c>
      <c r="P172" s="9">
        <v>194.3</v>
      </c>
      <c r="Q172" s="9">
        <v>191.3</v>
      </c>
      <c r="R172" s="9">
        <v>18.7</v>
      </c>
      <c r="S172" s="9">
        <v>20</v>
      </c>
    </row>
    <row r="173" spans="1:19" x14ac:dyDescent="0.25">
      <c r="A173" s="5">
        <v>40330</v>
      </c>
      <c r="B173" s="6">
        <v>15819649.446600001</v>
      </c>
      <c r="C173" s="6">
        <v>15</v>
      </c>
      <c r="D173" s="6">
        <v>60.6</v>
      </c>
      <c r="E173" s="6">
        <v>352</v>
      </c>
      <c r="F173" s="6">
        <v>30</v>
      </c>
      <c r="G173" s="6">
        <v>0</v>
      </c>
      <c r="H173" s="6">
        <v>0</v>
      </c>
      <c r="I173" s="6">
        <v>0</v>
      </c>
      <c r="J173" s="6">
        <v>0</v>
      </c>
      <c r="K173" s="6">
        <v>7825</v>
      </c>
      <c r="L173" s="6">
        <v>15247.630260557804</v>
      </c>
      <c r="M173" s="6">
        <v>174226.63772276885</v>
      </c>
      <c r="N173" s="7">
        <v>135.1714805152119</v>
      </c>
      <c r="O173" s="7">
        <v>136.36994948019355</v>
      </c>
      <c r="P173" s="9">
        <v>195.9</v>
      </c>
      <c r="Q173" s="9">
        <v>196.7</v>
      </c>
      <c r="R173" s="9">
        <v>17.8</v>
      </c>
      <c r="S173" s="9">
        <v>17.8</v>
      </c>
    </row>
    <row r="174" spans="1:19" x14ac:dyDescent="0.25">
      <c r="A174" s="5">
        <v>40360</v>
      </c>
      <c r="B174" s="6">
        <v>20353876.040199999</v>
      </c>
      <c r="C174" s="6">
        <v>0</v>
      </c>
      <c r="D174" s="6">
        <v>172</v>
      </c>
      <c r="E174" s="6">
        <v>336</v>
      </c>
      <c r="F174" s="6">
        <v>31</v>
      </c>
      <c r="G174" s="6">
        <v>0</v>
      </c>
      <c r="H174" s="6">
        <v>1</v>
      </c>
      <c r="I174" s="6">
        <v>0</v>
      </c>
      <c r="J174" s="6">
        <v>0</v>
      </c>
      <c r="K174" s="6">
        <v>7830.3297023842388</v>
      </c>
      <c r="L174" s="6">
        <v>15261.419533580447</v>
      </c>
      <c r="M174" s="6">
        <v>177606.69561056458</v>
      </c>
      <c r="N174" s="7">
        <v>135.34262441686704</v>
      </c>
      <c r="O174" s="7">
        <v>136.70627456444714</v>
      </c>
      <c r="P174" s="9">
        <v>194.9</v>
      </c>
      <c r="Q174" s="9">
        <v>198.6</v>
      </c>
      <c r="R174" s="9">
        <v>19</v>
      </c>
      <c r="S174" s="9">
        <v>18.600000000000001</v>
      </c>
    </row>
    <row r="175" spans="1:19" x14ac:dyDescent="0.25">
      <c r="A175" s="5">
        <v>40391</v>
      </c>
      <c r="B175" s="6">
        <v>19599345.653399996</v>
      </c>
      <c r="C175" s="6">
        <v>0</v>
      </c>
      <c r="D175" s="6">
        <v>150.80000000000001</v>
      </c>
      <c r="E175" s="6">
        <v>336</v>
      </c>
      <c r="F175" s="6">
        <v>31</v>
      </c>
      <c r="G175" s="6">
        <v>0</v>
      </c>
      <c r="H175" s="6">
        <v>1</v>
      </c>
      <c r="I175" s="6">
        <v>0</v>
      </c>
      <c r="J175" s="6">
        <v>0</v>
      </c>
      <c r="K175" s="6">
        <v>7835.6630348933977</v>
      </c>
      <c r="L175" s="6">
        <v>15275.221277003227</v>
      </c>
      <c r="M175" s="6">
        <v>180986.75349836031</v>
      </c>
      <c r="N175" s="7">
        <v>135.51398500798186</v>
      </c>
      <c r="O175" s="7">
        <v>137.04342911708969</v>
      </c>
      <c r="P175" s="9">
        <v>192.5</v>
      </c>
      <c r="Q175" s="9">
        <v>197.7</v>
      </c>
      <c r="R175" s="9">
        <v>19.600000000000001</v>
      </c>
      <c r="S175" s="9">
        <v>18.7</v>
      </c>
    </row>
    <row r="176" spans="1:19" x14ac:dyDescent="0.25">
      <c r="A176" s="5">
        <v>40422</v>
      </c>
      <c r="B176" s="6">
        <v>14931787.017599998</v>
      </c>
      <c r="C176" s="6">
        <v>52.85</v>
      </c>
      <c r="D176" s="6">
        <v>40.200000000000003</v>
      </c>
      <c r="E176" s="6">
        <v>336</v>
      </c>
      <c r="F176" s="6">
        <v>30</v>
      </c>
      <c r="G176" s="6">
        <v>1</v>
      </c>
      <c r="H176" s="6">
        <v>1</v>
      </c>
      <c r="I176" s="6">
        <v>0</v>
      </c>
      <c r="J176" s="6">
        <v>1</v>
      </c>
      <c r="K176" s="6">
        <v>7841</v>
      </c>
      <c r="L176" s="6">
        <v>15289.035502103816</v>
      </c>
      <c r="M176" s="6">
        <v>184366.81138615604</v>
      </c>
      <c r="N176" s="7">
        <v>135.68556256291214</v>
      </c>
      <c r="O176" s="7">
        <v>137.381415183814</v>
      </c>
      <c r="P176" s="9">
        <v>189.5</v>
      </c>
      <c r="Q176" s="9">
        <v>193.1</v>
      </c>
      <c r="R176" s="9">
        <v>20.399999999999999</v>
      </c>
      <c r="S176" s="9">
        <v>19.8</v>
      </c>
    </row>
    <row r="177" spans="1:19" x14ac:dyDescent="0.25">
      <c r="A177" s="5">
        <v>40452</v>
      </c>
      <c r="B177" s="6">
        <v>13752321.7016</v>
      </c>
      <c r="C177" s="6">
        <v>175.2</v>
      </c>
      <c r="D177" s="6">
        <v>1.2</v>
      </c>
      <c r="E177" s="6">
        <v>320</v>
      </c>
      <c r="F177" s="6">
        <v>31</v>
      </c>
      <c r="G177" s="6">
        <v>1</v>
      </c>
      <c r="H177" s="6">
        <v>0</v>
      </c>
      <c r="I177" s="6">
        <v>0</v>
      </c>
      <c r="J177" s="6">
        <v>1</v>
      </c>
      <c r="K177" s="6">
        <v>7862.275552624069</v>
      </c>
      <c r="L177" s="6">
        <v>15302.862220170082</v>
      </c>
      <c r="M177" s="6">
        <v>187746.86927395177</v>
      </c>
      <c r="N177" s="7">
        <v>136.02035282391674</v>
      </c>
      <c r="O177" s="7">
        <v>137.72023481535814</v>
      </c>
      <c r="P177" s="9">
        <v>189.5</v>
      </c>
      <c r="Q177" s="9">
        <v>192.8</v>
      </c>
      <c r="R177" s="9">
        <v>20.100000000000001</v>
      </c>
      <c r="S177" s="9">
        <v>18.8</v>
      </c>
    </row>
    <row r="178" spans="1:19" x14ac:dyDescent="0.25">
      <c r="A178" s="5">
        <v>40483</v>
      </c>
      <c r="B178" s="6">
        <v>13896879.130009763</v>
      </c>
      <c r="C178" s="6">
        <v>346.05</v>
      </c>
      <c r="D178" s="6">
        <v>0</v>
      </c>
      <c r="E178" s="6">
        <v>336</v>
      </c>
      <c r="F178" s="6">
        <v>30</v>
      </c>
      <c r="G178" s="6">
        <v>1</v>
      </c>
      <c r="H178" s="6">
        <v>0</v>
      </c>
      <c r="I178" s="6">
        <v>0</v>
      </c>
      <c r="J178" s="6">
        <v>1</v>
      </c>
      <c r="K178" s="6">
        <v>7883.6088337444335</v>
      </c>
      <c r="L178" s="6">
        <v>15316.701442500103</v>
      </c>
      <c r="M178" s="6">
        <v>191126.9271617475</v>
      </c>
      <c r="N178" s="7">
        <v>136.35596914568083</v>
      </c>
      <c r="O178" s="7">
        <v>138.05989006751781</v>
      </c>
      <c r="P178" s="9">
        <v>190.8</v>
      </c>
      <c r="Q178" s="9">
        <v>192.8</v>
      </c>
      <c r="R178" s="9">
        <v>20.2</v>
      </c>
      <c r="S178" s="9">
        <v>18.399999999999999</v>
      </c>
    </row>
    <row r="179" spans="1:19" x14ac:dyDescent="0.25">
      <c r="A179" s="5">
        <v>40513</v>
      </c>
      <c r="B179" s="6">
        <v>16401684.807799999</v>
      </c>
      <c r="C179" s="6">
        <v>600.5</v>
      </c>
      <c r="D179" s="6">
        <v>0</v>
      </c>
      <c r="E179" s="6">
        <v>368</v>
      </c>
      <c r="F179" s="6">
        <v>31</v>
      </c>
      <c r="G179" s="6">
        <v>0</v>
      </c>
      <c r="H179" s="6">
        <v>0</v>
      </c>
      <c r="I179" s="6">
        <v>0</v>
      </c>
      <c r="J179" s="6">
        <v>0</v>
      </c>
      <c r="K179" s="6">
        <v>7905</v>
      </c>
      <c r="L179" s="6">
        <v>15330.553180402176</v>
      </c>
      <c r="M179" s="6">
        <v>194506.98504954323</v>
      </c>
      <c r="N179" s="7">
        <v>136.69241356642493</v>
      </c>
      <c r="O179" s="7">
        <v>138.40038300115881</v>
      </c>
      <c r="P179" s="9">
        <v>192.4</v>
      </c>
      <c r="Q179" s="9">
        <v>193.3</v>
      </c>
      <c r="R179" s="9">
        <v>20.3</v>
      </c>
      <c r="S179" s="9">
        <v>19.3</v>
      </c>
    </row>
    <row r="180" spans="1:19" x14ac:dyDescent="0.25">
      <c r="A180" s="5">
        <v>40544</v>
      </c>
      <c r="B180" s="6">
        <v>16212390</v>
      </c>
      <c r="C180" s="6">
        <v>678</v>
      </c>
      <c r="D180" s="6">
        <v>0</v>
      </c>
      <c r="E180" s="6">
        <v>336</v>
      </c>
      <c r="F180" s="6">
        <v>31</v>
      </c>
      <c r="G180" s="6">
        <v>0</v>
      </c>
      <c r="H180" s="6">
        <v>0</v>
      </c>
      <c r="I180" s="6">
        <v>0</v>
      </c>
      <c r="J180" s="6">
        <v>0</v>
      </c>
      <c r="K180" s="6">
        <v>7905.3333192785194</v>
      </c>
      <c r="L180" s="6">
        <v>15344.41744519482</v>
      </c>
      <c r="M180" s="6">
        <v>202081.2309393571</v>
      </c>
      <c r="N180" s="7">
        <v>137.00736077777947</v>
      </c>
      <c r="O180" s="7">
        <v>138.640283295465</v>
      </c>
      <c r="P180" s="9">
        <v>194.1</v>
      </c>
      <c r="Q180" s="9">
        <v>192.9</v>
      </c>
      <c r="R180" s="9">
        <v>20.7</v>
      </c>
      <c r="S180" s="9">
        <v>21.3</v>
      </c>
    </row>
    <row r="181" spans="1:19" x14ac:dyDescent="0.25">
      <c r="A181" s="5">
        <v>40575</v>
      </c>
      <c r="B181" s="6">
        <v>14504214</v>
      </c>
      <c r="C181" s="6">
        <v>578.5</v>
      </c>
      <c r="D181" s="6">
        <v>0</v>
      </c>
      <c r="E181" s="6">
        <v>304</v>
      </c>
      <c r="F181" s="6">
        <v>28</v>
      </c>
      <c r="G181" s="6">
        <v>0</v>
      </c>
      <c r="H181" s="6">
        <v>0</v>
      </c>
      <c r="I181" s="6">
        <v>0</v>
      </c>
      <c r="J181" s="6">
        <v>0</v>
      </c>
      <c r="K181" s="6">
        <v>7905.6666526116551</v>
      </c>
      <c r="L181" s="6">
        <v>15358.294248206796</v>
      </c>
      <c r="M181" s="6">
        <v>209655.47682917098</v>
      </c>
      <c r="N181" s="7">
        <v>137.32303364568912</v>
      </c>
      <c r="O181" s="7">
        <v>138.88059942786325</v>
      </c>
      <c r="P181" s="9">
        <v>194.8</v>
      </c>
      <c r="Q181" s="9">
        <v>191.2</v>
      </c>
      <c r="R181" s="9">
        <v>20.3</v>
      </c>
      <c r="S181" s="9">
        <v>22</v>
      </c>
    </row>
    <row r="182" spans="1:19" x14ac:dyDescent="0.25">
      <c r="A182" s="5">
        <v>40603</v>
      </c>
      <c r="B182" s="6">
        <v>15011830</v>
      </c>
      <c r="C182" s="6">
        <v>527.45000000000005</v>
      </c>
      <c r="D182" s="6">
        <v>0</v>
      </c>
      <c r="E182" s="6">
        <v>368</v>
      </c>
      <c r="F182" s="6">
        <v>31</v>
      </c>
      <c r="G182" s="6">
        <v>1</v>
      </c>
      <c r="H182" s="6">
        <v>0</v>
      </c>
      <c r="I182" s="6">
        <v>1</v>
      </c>
      <c r="J182" s="6">
        <v>0</v>
      </c>
      <c r="K182" s="6">
        <v>7906</v>
      </c>
      <c r="L182" s="6">
        <v>15372.183600777105</v>
      </c>
      <c r="M182" s="6">
        <v>217229.72271898485</v>
      </c>
      <c r="N182" s="7">
        <v>137.6394338421085</v>
      </c>
      <c r="O182" s="7">
        <v>139.12133211915852</v>
      </c>
      <c r="P182" s="9">
        <v>195.8</v>
      </c>
      <c r="Q182" s="9">
        <v>191.1</v>
      </c>
      <c r="R182" s="9">
        <v>20.3</v>
      </c>
      <c r="S182" s="9">
        <v>22.1</v>
      </c>
    </row>
    <row r="183" spans="1:19" x14ac:dyDescent="0.25">
      <c r="A183" s="5">
        <v>40634</v>
      </c>
      <c r="B183" s="6">
        <v>13577688</v>
      </c>
      <c r="C183" s="6">
        <v>342.6</v>
      </c>
      <c r="D183" s="6">
        <v>0</v>
      </c>
      <c r="E183" s="6">
        <v>320</v>
      </c>
      <c r="F183" s="6">
        <v>30</v>
      </c>
      <c r="G183" s="6">
        <v>1</v>
      </c>
      <c r="H183" s="6">
        <v>0</v>
      </c>
      <c r="I183" s="6">
        <v>1</v>
      </c>
      <c r="J183" s="6">
        <v>0</v>
      </c>
      <c r="K183" s="6">
        <v>7914.9897740110964</v>
      </c>
      <c r="L183" s="6">
        <v>15386.085514255008</v>
      </c>
      <c r="M183" s="6">
        <v>224803.96860879872</v>
      </c>
      <c r="N183" s="7">
        <v>137.5704955483736</v>
      </c>
      <c r="O183" s="7">
        <v>139.36248209140518</v>
      </c>
      <c r="P183" s="9">
        <v>197.1</v>
      </c>
      <c r="Q183" s="9">
        <v>191.8</v>
      </c>
      <c r="R183" s="9">
        <v>19.5</v>
      </c>
      <c r="S183" s="9">
        <v>20.9</v>
      </c>
    </row>
    <row r="184" spans="1:19" x14ac:dyDescent="0.25">
      <c r="A184" s="5">
        <v>40664</v>
      </c>
      <c r="B184" s="6">
        <v>13979286</v>
      </c>
      <c r="C184" s="6">
        <v>187.1</v>
      </c>
      <c r="D184" s="6">
        <v>4.0999999999999996</v>
      </c>
      <c r="E184" s="6">
        <v>336</v>
      </c>
      <c r="F184" s="6">
        <v>31</v>
      </c>
      <c r="G184" s="6">
        <v>1</v>
      </c>
      <c r="H184" s="6">
        <v>0</v>
      </c>
      <c r="I184" s="6">
        <v>1</v>
      </c>
      <c r="J184" s="6">
        <v>0</v>
      </c>
      <c r="K184" s="6">
        <v>7923.9897701366344</v>
      </c>
      <c r="L184" s="6">
        <v>15400</v>
      </c>
      <c r="M184" s="6">
        <v>232378.21449861259</v>
      </c>
      <c r="N184" s="7">
        <v>137.50159178317611</v>
      </c>
      <c r="O184" s="7">
        <v>139.60405006790918</v>
      </c>
      <c r="P184" s="9">
        <v>197.2</v>
      </c>
      <c r="Q184" s="9">
        <v>194.5</v>
      </c>
      <c r="R184" s="9">
        <v>19.3</v>
      </c>
      <c r="S184" s="9">
        <v>19.600000000000001</v>
      </c>
    </row>
    <row r="185" spans="1:19" x14ac:dyDescent="0.25">
      <c r="A185" s="5">
        <v>40695</v>
      </c>
      <c r="B185" s="6">
        <v>15645311</v>
      </c>
      <c r="C185" s="6">
        <v>21.9</v>
      </c>
      <c r="D185" s="6">
        <v>41.8</v>
      </c>
      <c r="E185" s="6">
        <v>352</v>
      </c>
      <c r="F185" s="6">
        <v>30</v>
      </c>
      <c r="G185" s="6">
        <v>0</v>
      </c>
      <c r="H185" s="6">
        <v>0</v>
      </c>
      <c r="I185" s="6">
        <v>0</v>
      </c>
      <c r="J185" s="6">
        <v>0</v>
      </c>
      <c r="K185" s="6">
        <v>7933</v>
      </c>
      <c r="L185" s="6">
        <v>15413.927069381924</v>
      </c>
      <c r="M185" s="6">
        <v>239952.46038842647</v>
      </c>
      <c r="N185" s="7">
        <v>137.43272252922205</v>
      </c>
      <c r="O185" s="7">
        <v>139.84603677323028</v>
      </c>
      <c r="P185" s="9">
        <v>197.3</v>
      </c>
      <c r="Q185" s="9">
        <v>198.5</v>
      </c>
      <c r="R185" s="9">
        <v>18.5</v>
      </c>
      <c r="S185" s="9">
        <v>17.3</v>
      </c>
    </row>
    <row r="186" spans="1:19" x14ac:dyDescent="0.25">
      <c r="A186" s="5">
        <v>40725</v>
      </c>
      <c r="B186" s="6">
        <v>21281346</v>
      </c>
      <c r="C186" s="6">
        <v>0</v>
      </c>
      <c r="D186" s="6">
        <v>196.9</v>
      </c>
      <c r="E186" s="6">
        <v>320</v>
      </c>
      <c r="F186" s="6">
        <v>31</v>
      </c>
      <c r="G186" s="6">
        <v>0</v>
      </c>
      <c r="H186" s="6">
        <v>1</v>
      </c>
      <c r="I186" s="6">
        <v>0</v>
      </c>
      <c r="J186" s="6">
        <v>0</v>
      </c>
      <c r="K186" s="6">
        <v>7952.9497885182063</v>
      </c>
      <c r="L186" s="6">
        <v>15427.866733780833</v>
      </c>
      <c r="M186" s="6">
        <v>247526.70627824034</v>
      </c>
      <c r="N186" s="7">
        <v>137.86447415744806</v>
      </c>
      <c r="O186" s="7">
        <v>140.08844293318413</v>
      </c>
      <c r="P186" s="9">
        <v>196.7</v>
      </c>
      <c r="Q186" s="9">
        <v>201.2</v>
      </c>
      <c r="R186" s="9">
        <v>18.100000000000001</v>
      </c>
      <c r="S186" s="9">
        <v>16.5</v>
      </c>
    </row>
    <row r="187" spans="1:19" x14ac:dyDescent="0.25">
      <c r="A187" s="5">
        <v>40756</v>
      </c>
      <c r="B187" s="6">
        <v>19350665</v>
      </c>
      <c r="C187" s="6">
        <v>0</v>
      </c>
      <c r="D187" s="6">
        <v>146.30000000000001</v>
      </c>
      <c r="E187" s="6">
        <v>352</v>
      </c>
      <c r="F187" s="6">
        <v>31</v>
      </c>
      <c r="G187" s="6">
        <v>0</v>
      </c>
      <c r="H187" s="6">
        <v>1</v>
      </c>
      <c r="I187" s="6">
        <v>0</v>
      </c>
      <c r="J187" s="6">
        <v>0</v>
      </c>
      <c r="K187" s="6">
        <v>7972.9497464631013</v>
      </c>
      <c r="L187" s="6">
        <v>15441.819004587094</v>
      </c>
      <c r="M187" s="6">
        <v>255100.95216805421</v>
      </c>
      <c r="N187" s="7">
        <v>138.29758215455803</v>
      </c>
      <c r="O187" s="7">
        <v>140.33126927484452</v>
      </c>
      <c r="P187" s="9">
        <v>197.1</v>
      </c>
      <c r="Q187" s="9">
        <v>202.6</v>
      </c>
      <c r="R187" s="9">
        <v>17.7</v>
      </c>
      <c r="S187" s="9">
        <v>16.600000000000001</v>
      </c>
    </row>
    <row r="188" spans="1:19" x14ac:dyDescent="0.25">
      <c r="A188" s="5">
        <v>40787</v>
      </c>
      <c r="B188" s="6">
        <v>15682160</v>
      </c>
      <c r="C188" s="6">
        <v>26.9</v>
      </c>
      <c r="D188" s="6">
        <v>39.9</v>
      </c>
      <c r="E188" s="6">
        <v>336</v>
      </c>
      <c r="F188" s="6">
        <v>30</v>
      </c>
      <c r="G188" s="6">
        <v>1</v>
      </c>
      <c r="H188" s="6">
        <v>1</v>
      </c>
      <c r="I188" s="6">
        <v>0</v>
      </c>
      <c r="J188" s="6">
        <v>1</v>
      </c>
      <c r="K188" s="6">
        <v>7993</v>
      </c>
      <c r="L188" s="6">
        <v>15455.78389320138</v>
      </c>
      <c r="M188" s="6">
        <v>262675.19805786805</v>
      </c>
      <c r="N188" s="7">
        <v>138.73205078165122</v>
      </c>
      <c r="O188" s="7">
        <v>140.57451652654552</v>
      </c>
      <c r="P188" s="9">
        <v>198.2</v>
      </c>
      <c r="Q188" s="9">
        <v>202.2</v>
      </c>
      <c r="R188" s="9">
        <v>17.600000000000001</v>
      </c>
      <c r="S188" s="9">
        <v>16.899999999999999</v>
      </c>
    </row>
    <row r="189" spans="1:19" x14ac:dyDescent="0.25">
      <c r="A189" s="5">
        <v>40817</v>
      </c>
      <c r="B189" s="6">
        <v>14357374</v>
      </c>
      <c r="C189" s="6">
        <v>185.7</v>
      </c>
      <c r="D189" s="6">
        <v>4.2</v>
      </c>
      <c r="E189" s="6">
        <v>320</v>
      </c>
      <c r="F189" s="6">
        <v>31</v>
      </c>
      <c r="G189" s="6">
        <v>1</v>
      </c>
      <c r="H189" s="6">
        <v>0</v>
      </c>
      <c r="I189" s="6">
        <v>0</v>
      </c>
      <c r="J189" s="6">
        <v>1</v>
      </c>
      <c r="K189" s="6">
        <v>8014.2766465614968</v>
      </c>
      <c r="L189" s="6">
        <v>15469.761411034668</v>
      </c>
      <c r="M189" s="6">
        <v>270249.44394768192</v>
      </c>
      <c r="N189" s="7">
        <v>139.03184005384679</v>
      </c>
      <c r="O189" s="7">
        <v>140.81818541788368</v>
      </c>
      <c r="P189" s="9">
        <v>197.9</v>
      </c>
      <c r="Q189" s="9">
        <v>201.5</v>
      </c>
      <c r="R189" s="9">
        <v>17.2</v>
      </c>
      <c r="S189" s="9">
        <v>15.7</v>
      </c>
    </row>
    <row r="190" spans="1:19" x14ac:dyDescent="0.25">
      <c r="A190" s="5">
        <v>40848</v>
      </c>
      <c r="B190" s="6">
        <v>13709644</v>
      </c>
      <c r="C190" s="6">
        <v>284.89999999999998</v>
      </c>
      <c r="D190" s="6">
        <v>0</v>
      </c>
      <c r="E190" s="6">
        <v>352</v>
      </c>
      <c r="F190" s="6">
        <v>30</v>
      </c>
      <c r="G190" s="6">
        <v>1</v>
      </c>
      <c r="H190" s="6">
        <v>0</v>
      </c>
      <c r="I190" s="6">
        <v>0</v>
      </c>
      <c r="J190" s="6">
        <v>1</v>
      </c>
      <c r="K190" s="6">
        <v>8035.6099296410594</v>
      </c>
      <c r="L190" s="6">
        <v>15483.751569508257</v>
      </c>
      <c r="M190" s="6">
        <v>277823.6898374958</v>
      </c>
      <c r="N190" s="7">
        <v>139.33227714756032</v>
      </c>
      <c r="O190" s="7">
        <v>141.06227667972024</v>
      </c>
      <c r="P190" s="9">
        <v>196.9</v>
      </c>
      <c r="Q190" s="9">
        <v>199.2</v>
      </c>
      <c r="R190" s="9">
        <v>16.100000000000001</v>
      </c>
      <c r="S190" s="9">
        <v>14.1</v>
      </c>
    </row>
    <row r="191" spans="1:19" x14ac:dyDescent="0.25">
      <c r="A191" s="5">
        <v>40878</v>
      </c>
      <c r="B191" s="6">
        <v>15324444</v>
      </c>
      <c r="C191" s="6">
        <v>463.7</v>
      </c>
      <c r="D191" s="6">
        <v>0</v>
      </c>
      <c r="E191" s="6">
        <v>336</v>
      </c>
      <c r="F191" s="6">
        <v>31</v>
      </c>
      <c r="G191" s="6">
        <v>0</v>
      </c>
      <c r="H191" s="6">
        <v>0</v>
      </c>
      <c r="I191" s="6">
        <v>0</v>
      </c>
      <c r="J191" s="6">
        <v>0</v>
      </c>
      <c r="K191" s="6">
        <v>8057</v>
      </c>
      <c r="L191" s="6">
        <v>15497.754380053777</v>
      </c>
      <c r="M191" s="6">
        <v>285397.93572730967</v>
      </c>
      <c r="N191" s="7">
        <v>139.63336346268412</v>
      </c>
      <c r="O191" s="7">
        <v>141.30679104418314</v>
      </c>
      <c r="P191" s="9">
        <v>195.8</v>
      </c>
      <c r="Q191" s="9">
        <v>196.9</v>
      </c>
      <c r="R191" s="9">
        <v>15.7</v>
      </c>
      <c r="S191" s="9">
        <v>14.4</v>
      </c>
    </row>
    <row r="192" spans="1:19" x14ac:dyDescent="0.25">
      <c r="A192" s="5">
        <v>40909</v>
      </c>
      <c r="B192" s="6">
        <v>15683383.130000001</v>
      </c>
      <c r="C192" s="6">
        <v>554.40000000000009</v>
      </c>
      <c r="D192" s="6">
        <v>0</v>
      </c>
      <c r="E192" s="6">
        <v>336</v>
      </c>
      <c r="F192" s="6">
        <v>31</v>
      </c>
      <c r="G192" s="6">
        <v>0</v>
      </c>
      <c r="H192" s="6">
        <v>0</v>
      </c>
      <c r="I192" s="6">
        <v>0</v>
      </c>
      <c r="J192" s="6">
        <v>0</v>
      </c>
      <c r="K192" s="6">
        <v>8059.9988836516131</v>
      </c>
      <c r="L192" s="6">
        <v>15511.769854113194</v>
      </c>
      <c r="M192" s="6">
        <v>287783.63792310818</v>
      </c>
      <c r="N192" s="7">
        <v>139.89027388797086</v>
      </c>
      <c r="O192" s="7">
        <v>141.54017069810607</v>
      </c>
      <c r="P192" s="9">
        <v>195.6</v>
      </c>
      <c r="Q192" s="9">
        <v>194.7</v>
      </c>
      <c r="R192" s="9">
        <v>15.4</v>
      </c>
      <c r="S192" s="9">
        <v>15.9</v>
      </c>
    </row>
    <row r="193" spans="1:19" x14ac:dyDescent="0.25">
      <c r="A193" s="5">
        <v>40940</v>
      </c>
      <c r="B193" s="6">
        <v>14321958.209999999</v>
      </c>
      <c r="C193" s="6">
        <v>482.39999999999992</v>
      </c>
      <c r="D193" s="6">
        <v>0</v>
      </c>
      <c r="E193" s="6">
        <v>320</v>
      </c>
      <c r="F193" s="6">
        <v>29</v>
      </c>
      <c r="G193" s="6">
        <v>0</v>
      </c>
      <c r="H193" s="6">
        <v>0</v>
      </c>
      <c r="I193" s="6">
        <v>0</v>
      </c>
      <c r="J193" s="6">
        <v>0</v>
      </c>
      <c r="K193" s="6">
        <v>8062.9988835131253</v>
      </c>
      <c r="L193" s="6">
        <v>15525.798003138822</v>
      </c>
      <c r="M193" s="6">
        <v>290169.34011890669</v>
      </c>
      <c r="N193" s="7">
        <v>140.14765700090894</v>
      </c>
      <c r="O193" s="7">
        <v>141.77393579750165</v>
      </c>
      <c r="P193" s="9">
        <v>197.1</v>
      </c>
      <c r="Q193" s="9">
        <v>193.9</v>
      </c>
      <c r="R193" s="9">
        <v>16.2</v>
      </c>
      <c r="S193" s="9">
        <v>17.899999999999999</v>
      </c>
    </row>
    <row r="194" spans="1:19" x14ac:dyDescent="0.25">
      <c r="A194" s="5">
        <v>40969</v>
      </c>
      <c r="B194" s="6">
        <v>14031795.34</v>
      </c>
      <c r="C194" s="6">
        <v>366.69999999999993</v>
      </c>
      <c r="D194" s="6">
        <v>0</v>
      </c>
      <c r="E194" s="6">
        <v>352</v>
      </c>
      <c r="F194" s="6">
        <v>31</v>
      </c>
      <c r="G194" s="6">
        <v>1</v>
      </c>
      <c r="H194" s="6">
        <v>0</v>
      </c>
      <c r="I194" s="6">
        <v>1</v>
      </c>
      <c r="J194" s="6">
        <v>0</v>
      </c>
      <c r="K194" s="6">
        <v>8066</v>
      </c>
      <c r="L194" s="6">
        <v>15539.83883859333</v>
      </c>
      <c r="M194" s="6">
        <v>292555.04231470521</v>
      </c>
      <c r="N194" s="7">
        <v>140.40551367119292</v>
      </c>
      <c r="O194" s="7">
        <v>142.00808697896443</v>
      </c>
      <c r="P194" s="9">
        <v>197.9</v>
      </c>
      <c r="Q194" s="9">
        <v>193.3</v>
      </c>
      <c r="R194" s="9">
        <v>16</v>
      </c>
      <c r="S194" s="9">
        <v>18</v>
      </c>
    </row>
    <row r="195" spans="1:19" x14ac:dyDescent="0.25">
      <c r="A195" s="5">
        <v>41000</v>
      </c>
      <c r="B195" s="6">
        <v>13273337.119999999</v>
      </c>
      <c r="C195" s="6">
        <v>296.29999999999995</v>
      </c>
      <c r="D195" s="6">
        <v>0</v>
      </c>
      <c r="E195" s="6">
        <v>320</v>
      </c>
      <c r="F195" s="6">
        <v>30</v>
      </c>
      <c r="G195" s="6">
        <v>1</v>
      </c>
      <c r="H195" s="6">
        <v>0</v>
      </c>
      <c r="I195" s="6">
        <v>1</v>
      </c>
      <c r="J195" s="6">
        <v>0</v>
      </c>
      <c r="K195" s="6">
        <v>8072.6611641471818</v>
      </c>
      <c r="L195" s="6">
        <v>15553.892371949758</v>
      </c>
      <c r="M195" s="6">
        <v>294940.74451050372</v>
      </c>
      <c r="N195" s="7">
        <v>140.64698888774635</v>
      </c>
      <c r="O195" s="7">
        <v>142.24262488014034</v>
      </c>
      <c r="P195" s="9">
        <v>199.1</v>
      </c>
      <c r="Q195" s="9">
        <v>194.5</v>
      </c>
      <c r="R195" s="9">
        <v>16.7</v>
      </c>
      <c r="S195" s="9">
        <v>18.2</v>
      </c>
    </row>
    <row r="196" spans="1:19" x14ac:dyDescent="0.25">
      <c r="A196" s="5">
        <v>41030</v>
      </c>
      <c r="B196" s="6">
        <v>14803180.68</v>
      </c>
      <c r="C196" s="6">
        <v>99.499999999999957</v>
      </c>
      <c r="D196" s="6">
        <v>22.400000000000002</v>
      </c>
      <c r="E196" s="6">
        <v>352</v>
      </c>
      <c r="F196" s="6">
        <v>31</v>
      </c>
      <c r="G196" s="6">
        <v>1</v>
      </c>
      <c r="H196" s="6">
        <v>0</v>
      </c>
      <c r="I196" s="6">
        <v>1</v>
      </c>
      <c r="J196" s="6">
        <v>0</v>
      </c>
      <c r="K196" s="6">
        <v>8079.3278292995456</v>
      </c>
      <c r="L196" s="6">
        <v>15567.958614691519</v>
      </c>
      <c r="M196" s="6">
        <v>297326.44670630223</v>
      </c>
      <c r="N196" s="7">
        <v>140.88887940337659</v>
      </c>
      <c r="O196" s="7">
        <v>142.47755013972844</v>
      </c>
      <c r="P196" s="9">
        <v>201.5</v>
      </c>
      <c r="Q196" s="9">
        <v>200.2</v>
      </c>
      <c r="R196" s="9">
        <v>16.8</v>
      </c>
      <c r="S196" s="9">
        <v>17.5</v>
      </c>
    </row>
    <row r="197" spans="1:19" x14ac:dyDescent="0.25">
      <c r="A197" s="5">
        <v>41061</v>
      </c>
      <c r="B197" s="6">
        <v>17013300.510000002</v>
      </c>
      <c r="C197" s="6">
        <v>18.899999999999999</v>
      </c>
      <c r="D197" s="6">
        <v>105.60000000000001</v>
      </c>
      <c r="E197" s="6">
        <v>336</v>
      </c>
      <c r="F197" s="6">
        <v>30</v>
      </c>
      <c r="G197" s="6">
        <v>0</v>
      </c>
      <c r="H197" s="6">
        <v>0</v>
      </c>
      <c r="I197" s="6">
        <v>0</v>
      </c>
      <c r="J197" s="6">
        <v>0</v>
      </c>
      <c r="K197" s="6">
        <v>8086</v>
      </c>
      <c r="L197" s="6">
        <v>15582.037578312409</v>
      </c>
      <c r="M197" s="6">
        <v>299712.14890210074</v>
      </c>
      <c r="N197" s="7">
        <v>141.13118593233222</v>
      </c>
      <c r="O197" s="7">
        <v>142.71286339748261</v>
      </c>
      <c r="P197" s="9">
        <v>203.2</v>
      </c>
      <c r="Q197" s="9">
        <v>206.2</v>
      </c>
      <c r="R197" s="9">
        <v>17.8</v>
      </c>
      <c r="S197" s="9">
        <v>16.899999999999999</v>
      </c>
    </row>
    <row r="198" spans="1:19" x14ac:dyDescent="0.25">
      <c r="A198" s="5">
        <v>41091</v>
      </c>
      <c r="B198" s="6">
        <v>21387559.02</v>
      </c>
      <c r="C198" s="6">
        <v>0</v>
      </c>
      <c r="D198" s="6">
        <v>203.49999999999997</v>
      </c>
      <c r="E198" s="6">
        <v>336</v>
      </c>
      <c r="F198" s="6">
        <v>31</v>
      </c>
      <c r="G198" s="6">
        <v>0</v>
      </c>
      <c r="H198" s="6">
        <v>1</v>
      </c>
      <c r="I198" s="6">
        <v>0</v>
      </c>
      <c r="J198" s="6">
        <v>0</v>
      </c>
      <c r="K198" s="6">
        <v>8101.304348562614</v>
      </c>
      <c r="L198" s="6">
        <v>15596.129274316623</v>
      </c>
      <c r="M198" s="6">
        <v>302097.85109789926</v>
      </c>
      <c r="N198" s="7">
        <v>141.20968195348144</v>
      </c>
      <c r="O198" s="7">
        <v>142.94856529421338</v>
      </c>
      <c r="P198" s="9">
        <v>204.8</v>
      </c>
      <c r="Q198" s="9">
        <v>209.9</v>
      </c>
      <c r="R198" s="9">
        <v>18.399999999999999</v>
      </c>
      <c r="S198" s="9">
        <v>17.399999999999999</v>
      </c>
    </row>
    <row r="199" spans="1:19" x14ac:dyDescent="0.25">
      <c r="A199" s="5">
        <v>41122</v>
      </c>
      <c r="B199" s="6">
        <v>19560921.699999999</v>
      </c>
      <c r="C199" s="6">
        <v>0</v>
      </c>
      <c r="D199" s="6">
        <v>148.69999999999999</v>
      </c>
      <c r="E199" s="6">
        <v>352</v>
      </c>
      <c r="F199" s="6">
        <v>31</v>
      </c>
      <c r="G199" s="6">
        <v>0</v>
      </c>
      <c r="H199" s="6">
        <v>1</v>
      </c>
      <c r="I199" s="6">
        <v>0</v>
      </c>
      <c r="J199" s="6">
        <v>0</v>
      </c>
      <c r="K199" s="6">
        <v>8116.6376636210143</v>
      </c>
      <c r="L199" s="6">
        <v>15610.233714218757</v>
      </c>
      <c r="M199" s="6">
        <v>304483.55329369777</v>
      </c>
      <c r="N199" s="7">
        <v>141.28822163348107</v>
      </c>
      <c r="O199" s="7">
        <v>143.18465647178962</v>
      </c>
      <c r="P199" s="9">
        <v>204.3</v>
      </c>
      <c r="Q199" s="9">
        <v>209.8</v>
      </c>
      <c r="R199" s="9">
        <v>18.899999999999999</v>
      </c>
      <c r="S199" s="9">
        <v>18.100000000000001</v>
      </c>
    </row>
    <row r="200" spans="1:19" x14ac:dyDescent="0.25">
      <c r="A200" s="5">
        <v>41153</v>
      </c>
      <c r="B200" s="6">
        <v>15379116.300000001</v>
      </c>
      <c r="C200" s="6">
        <v>37.9</v>
      </c>
      <c r="D200" s="6">
        <v>50.29999999999999</v>
      </c>
      <c r="E200" s="6">
        <v>304</v>
      </c>
      <c r="F200" s="6">
        <v>30</v>
      </c>
      <c r="G200" s="6">
        <v>1</v>
      </c>
      <c r="H200" s="6">
        <v>1</v>
      </c>
      <c r="I200" s="6">
        <v>0</v>
      </c>
      <c r="J200" s="6">
        <v>1</v>
      </c>
      <c r="K200" s="6">
        <v>8132</v>
      </c>
      <c r="L200" s="6">
        <v>15624.35090954382</v>
      </c>
      <c r="M200" s="6">
        <v>306869.25548949628</v>
      </c>
      <c r="N200" s="7">
        <v>141.36680499661378</v>
      </c>
      <c r="O200" s="7">
        <v>143.4211375731403</v>
      </c>
      <c r="P200" s="9">
        <v>205</v>
      </c>
      <c r="Q200" s="9">
        <v>209.3</v>
      </c>
      <c r="R200" s="9">
        <v>19.100000000000001</v>
      </c>
      <c r="S200" s="9">
        <v>18.8</v>
      </c>
    </row>
    <row r="201" spans="1:19" x14ac:dyDescent="0.25">
      <c r="A201" s="5">
        <v>41183</v>
      </c>
      <c r="B201" s="6">
        <v>14092698.800000001</v>
      </c>
      <c r="C201" s="6">
        <v>191.9</v>
      </c>
      <c r="D201" s="6">
        <v>2.6</v>
      </c>
      <c r="E201" s="6">
        <v>352</v>
      </c>
      <c r="F201" s="6">
        <v>31</v>
      </c>
      <c r="G201" s="6">
        <v>1</v>
      </c>
      <c r="H201" s="6">
        <v>0</v>
      </c>
      <c r="I201" s="6">
        <v>0</v>
      </c>
      <c r="J201" s="6">
        <v>1</v>
      </c>
      <c r="K201" s="6">
        <v>8150.2921560266559</v>
      </c>
      <c r="L201" s="6">
        <v>15638.480871827245</v>
      </c>
      <c r="M201" s="6">
        <v>309254.95768529479</v>
      </c>
      <c r="N201" s="7">
        <v>141.44543206717586</v>
      </c>
      <c r="O201" s="7">
        <v>143.65800924225621</v>
      </c>
      <c r="P201" s="9">
        <v>204.5</v>
      </c>
      <c r="Q201" s="9">
        <v>208.5</v>
      </c>
      <c r="R201" s="9">
        <v>19.399999999999999</v>
      </c>
      <c r="S201" s="9">
        <v>18</v>
      </c>
    </row>
    <row r="202" spans="1:19" x14ac:dyDescent="0.25">
      <c r="A202" s="5">
        <v>41214</v>
      </c>
      <c r="B202" s="6">
        <v>14233680.619999999</v>
      </c>
      <c r="C202" s="6">
        <v>381.9</v>
      </c>
      <c r="D202" s="6">
        <v>0</v>
      </c>
      <c r="E202" s="6">
        <v>352</v>
      </c>
      <c r="F202" s="6">
        <v>30</v>
      </c>
      <c r="G202" s="6">
        <v>1</v>
      </c>
      <c r="H202" s="6">
        <v>0</v>
      </c>
      <c r="I202" s="6">
        <v>0</v>
      </c>
      <c r="J202" s="6">
        <v>1</v>
      </c>
      <c r="K202" s="6">
        <v>8168.625458508317</v>
      </c>
      <c r="L202" s="6">
        <v>15652.623612614896</v>
      </c>
      <c r="M202" s="6">
        <v>311640.65988109331</v>
      </c>
      <c r="N202" s="7">
        <v>141.52410286947696</v>
      </c>
      <c r="O202" s="7">
        <v>143.89527212419182</v>
      </c>
      <c r="P202" s="9">
        <v>202.6</v>
      </c>
      <c r="Q202" s="9">
        <v>204.6</v>
      </c>
      <c r="R202" s="9">
        <v>18.2</v>
      </c>
      <c r="S202" s="9">
        <v>15.6</v>
      </c>
    </row>
    <row r="203" spans="1:19" x14ac:dyDescent="0.25">
      <c r="A203" s="5">
        <v>41244</v>
      </c>
      <c r="B203" s="6">
        <v>15387739.460000001</v>
      </c>
      <c r="C203" s="6">
        <v>462.50000000000006</v>
      </c>
      <c r="D203" s="6">
        <v>0</v>
      </c>
      <c r="E203" s="6">
        <v>304</v>
      </c>
      <c r="F203" s="6">
        <v>31</v>
      </c>
      <c r="G203" s="6">
        <v>0</v>
      </c>
      <c r="H203" s="6">
        <v>0</v>
      </c>
      <c r="I203" s="6">
        <v>0</v>
      </c>
      <c r="J203" s="6">
        <v>0</v>
      </c>
      <c r="K203" s="6">
        <v>8187</v>
      </c>
      <c r="L203" s="6">
        <v>15666.77914346308</v>
      </c>
      <c r="M203" s="6">
        <v>314026.36207689182</v>
      </c>
      <c r="N203" s="7">
        <v>141.60281742784034</v>
      </c>
      <c r="O203" s="7">
        <v>144.13292686506682</v>
      </c>
      <c r="P203" s="9">
        <v>201.3</v>
      </c>
      <c r="Q203" s="9">
        <v>201.6</v>
      </c>
      <c r="R203" s="9">
        <v>17</v>
      </c>
      <c r="S203" s="9">
        <v>14.9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3"/>
  <sheetViews>
    <sheetView workbookViewId="0">
      <selection activeCell="D21" sqref="D21"/>
    </sheetView>
  </sheetViews>
  <sheetFormatPr defaultRowHeight="15" x14ac:dyDescent="0.25"/>
  <cols>
    <col min="10" max="10" width="11.28515625" customWidth="1"/>
    <col min="11" max="12" width="12.28515625" customWidth="1"/>
    <col min="13" max="13" width="12.85546875" customWidth="1"/>
    <col min="14" max="15" width="13" customWidth="1"/>
    <col min="16" max="16" width="12.7109375" customWidth="1"/>
    <col min="17" max="17" width="12.85546875" customWidth="1"/>
    <col min="18" max="18" width="12.5703125" customWidth="1"/>
  </cols>
  <sheetData>
    <row r="1" spans="1:18" ht="63.75" x14ac:dyDescent="0.25">
      <c r="B1" s="12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86</v>
      </c>
      <c r="M1" s="14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16</v>
      </c>
    </row>
    <row r="2" spans="1:18" ht="21" customHeight="1" x14ac:dyDescent="0.25">
      <c r="A2" t="s">
        <v>29</v>
      </c>
      <c r="B2" s="26" t="s">
        <v>74</v>
      </c>
      <c r="C2" s="26" t="s">
        <v>74</v>
      </c>
      <c r="D2" s="26" t="s">
        <v>66</v>
      </c>
      <c r="E2" s="26" t="s">
        <v>74</v>
      </c>
      <c r="F2" s="26" t="s">
        <v>67</v>
      </c>
      <c r="G2" s="26" t="s">
        <v>74</v>
      </c>
      <c r="H2" s="26" t="s">
        <v>74</v>
      </c>
      <c r="I2" s="26" t="s">
        <v>42</v>
      </c>
      <c r="J2" s="26" t="s">
        <v>68</v>
      </c>
      <c r="K2" s="26" t="s">
        <v>69</v>
      </c>
      <c r="L2" s="26" t="s">
        <v>74</v>
      </c>
      <c r="M2" s="26" t="s">
        <v>70</v>
      </c>
      <c r="N2" s="26" t="s">
        <v>74</v>
      </c>
      <c r="O2" s="26" t="s">
        <v>71</v>
      </c>
      <c r="P2" s="26" t="s">
        <v>71</v>
      </c>
      <c r="Q2" s="26" t="s">
        <v>72</v>
      </c>
      <c r="R2" s="26" t="s">
        <v>73</v>
      </c>
    </row>
    <row r="3" spans="1:18" ht="21" customHeight="1" x14ac:dyDescent="0.25">
      <c r="A3" t="s">
        <v>30</v>
      </c>
      <c r="B3" s="26" t="s">
        <v>74</v>
      </c>
      <c r="C3" s="26" t="s">
        <v>74</v>
      </c>
      <c r="D3" s="26" t="s">
        <v>42</v>
      </c>
      <c r="E3" s="26" t="s">
        <v>74</v>
      </c>
      <c r="F3" s="26" t="s">
        <v>75</v>
      </c>
      <c r="G3" s="26" t="s">
        <v>74</v>
      </c>
      <c r="H3" s="26" t="s">
        <v>74</v>
      </c>
      <c r="I3" s="26" t="s">
        <v>42</v>
      </c>
      <c r="J3" s="26" t="s">
        <v>76</v>
      </c>
      <c r="K3" s="26" t="s">
        <v>69</v>
      </c>
      <c r="L3" s="26" t="s">
        <v>74</v>
      </c>
      <c r="M3" s="26" t="s">
        <v>77</v>
      </c>
      <c r="N3" s="26" t="s">
        <v>74</v>
      </c>
      <c r="O3" s="26" t="s">
        <v>71</v>
      </c>
      <c r="P3" s="26" t="s">
        <v>71</v>
      </c>
      <c r="Q3" s="26" t="s">
        <v>78</v>
      </c>
      <c r="R3" s="26" t="s">
        <v>79</v>
      </c>
    </row>
    <row r="4" spans="1:18" ht="21" customHeight="1" x14ac:dyDescent="0.25">
      <c r="A4" t="s">
        <v>31</v>
      </c>
      <c r="B4" s="26" t="s">
        <v>74</v>
      </c>
      <c r="C4" s="26" t="s">
        <v>74</v>
      </c>
      <c r="D4" s="26" t="s">
        <v>42</v>
      </c>
      <c r="E4" s="26" t="s">
        <v>74</v>
      </c>
      <c r="F4" s="26" t="s">
        <v>80</v>
      </c>
      <c r="G4" s="26" t="s">
        <v>74</v>
      </c>
      <c r="H4" s="26" t="s">
        <v>74</v>
      </c>
      <c r="I4" s="26" t="s">
        <v>42</v>
      </c>
      <c r="J4" s="26" t="s">
        <v>81</v>
      </c>
      <c r="K4" s="26" t="s">
        <v>82</v>
      </c>
      <c r="L4" s="26" t="s">
        <v>74</v>
      </c>
      <c r="M4" s="26" t="s">
        <v>83</v>
      </c>
      <c r="N4" s="26" t="s">
        <v>74</v>
      </c>
      <c r="O4" s="26" t="s">
        <v>84</v>
      </c>
      <c r="P4" s="26" t="s">
        <v>84</v>
      </c>
      <c r="Q4" s="26" t="s">
        <v>85</v>
      </c>
      <c r="R4" s="26" t="s">
        <v>42</v>
      </c>
    </row>
    <row r="5" spans="1:18" ht="21" customHeight="1" x14ac:dyDescent="0.25">
      <c r="A5" t="s">
        <v>32</v>
      </c>
      <c r="B5" s="26" t="s">
        <v>74</v>
      </c>
      <c r="C5" s="26" t="s">
        <v>74</v>
      </c>
      <c r="D5" s="26" t="s">
        <v>42</v>
      </c>
      <c r="E5" s="26" t="s">
        <v>74</v>
      </c>
      <c r="F5" s="26" t="s">
        <v>87</v>
      </c>
      <c r="G5" s="26" t="s">
        <v>74</v>
      </c>
      <c r="H5" s="26" t="s">
        <v>74</v>
      </c>
      <c r="I5" s="26" t="s">
        <v>42</v>
      </c>
      <c r="J5" s="26" t="s">
        <v>88</v>
      </c>
      <c r="K5" s="26" t="s">
        <v>89</v>
      </c>
      <c r="L5" s="26" t="s">
        <v>74</v>
      </c>
      <c r="M5" s="26" t="s">
        <v>90</v>
      </c>
      <c r="N5" s="26" t="s">
        <v>74</v>
      </c>
      <c r="O5" s="26" t="s">
        <v>91</v>
      </c>
      <c r="P5" s="26" t="s">
        <v>42</v>
      </c>
      <c r="Q5" s="26" t="s">
        <v>92</v>
      </c>
      <c r="R5" s="26" t="s">
        <v>42</v>
      </c>
    </row>
    <row r="6" spans="1:18" ht="21" customHeight="1" x14ac:dyDescent="0.25">
      <c r="A6" t="s">
        <v>33</v>
      </c>
      <c r="B6" s="26" t="s">
        <v>74</v>
      </c>
      <c r="C6" s="26" t="s">
        <v>74</v>
      </c>
      <c r="D6" s="26" t="s">
        <v>42</v>
      </c>
      <c r="E6" s="26" t="s">
        <v>74</v>
      </c>
      <c r="F6" s="26" t="s">
        <v>93</v>
      </c>
      <c r="G6" s="26" t="s">
        <v>74</v>
      </c>
      <c r="H6" s="26" t="s">
        <v>74</v>
      </c>
      <c r="I6" s="26" t="s">
        <v>42</v>
      </c>
      <c r="J6" s="26" t="s">
        <v>80</v>
      </c>
      <c r="K6" s="26" t="s">
        <v>94</v>
      </c>
      <c r="L6" s="26" t="s">
        <v>74</v>
      </c>
      <c r="M6" s="26" t="s">
        <v>95</v>
      </c>
      <c r="N6" s="26" t="s">
        <v>74</v>
      </c>
      <c r="O6" s="26" t="s">
        <v>42</v>
      </c>
      <c r="P6" s="26" t="s">
        <v>42</v>
      </c>
      <c r="Q6" s="26" t="s">
        <v>96</v>
      </c>
      <c r="R6" s="26" t="s">
        <v>42</v>
      </c>
    </row>
    <row r="7" spans="1:18" ht="21" customHeight="1" x14ac:dyDescent="0.25">
      <c r="A7" t="s">
        <v>34</v>
      </c>
      <c r="B7" s="26" t="s">
        <v>74</v>
      </c>
      <c r="C7" s="26" t="s">
        <v>74</v>
      </c>
      <c r="D7" s="26" t="s">
        <v>42</v>
      </c>
      <c r="E7" s="26" t="s">
        <v>74</v>
      </c>
      <c r="F7" s="26" t="s">
        <v>93</v>
      </c>
      <c r="G7" s="26" t="s">
        <v>74</v>
      </c>
      <c r="H7" s="26" t="s">
        <v>74</v>
      </c>
      <c r="I7" s="26" t="s">
        <v>42</v>
      </c>
      <c r="J7" s="26" t="s">
        <v>97</v>
      </c>
      <c r="K7" s="26" t="s">
        <v>98</v>
      </c>
      <c r="L7" s="26" t="s">
        <v>74</v>
      </c>
      <c r="M7" s="26" t="s">
        <v>99</v>
      </c>
      <c r="N7" s="26" t="s">
        <v>74</v>
      </c>
      <c r="O7" s="26" t="s">
        <v>42</v>
      </c>
      <c r="P7" s="26" t="s">
        <v>42</v>
      </c>
      <c r="Q7" s="26" t="s">
        <v>42</v>
      </c>
      <c r="R7" s="26" t="s">
        <v>42</v>
      </c>
    </row>
    <row r="8" spans="1:18" ht="21" customHeight="1" x14ac:dyDescent="0.25">
      <c r="A8" t="s">
        <v>35</v>
      </c>
      <c r="B8" s="26" t="s">
        <v>74</v>
      </c>
      <c r="C8" s="26" t="s">
        <v>74</v>
      </c>
      <c r="D8" s="26" t="s">
        <v>42</v>
      </c>
      <c r="E8" s="26" t="s">
        <v>74</v>
      </c>
      <c r="F8" s="26" t="s">
        <v>74</v>
      </c>
      <c r="G8" s="26" t="s">
        <v>74</v>
      </c>
      <c r="H8" s="26" t="s">
        <v>74</v>
      </c>
      <c r="I8" s="26" t="s">
        <v>42</v>
      </c>
      <c r="J8" s="26" t="s">
        <v>100</v>
      </c>
      <c r="K8" s="26" t="s">
        <v>74</v>
      </c>
      <c r="L8" s="26" t="s">
        <v>74</v>
      </c>
      <c r="M8" s="26" t="s">
        <v>42</v>
      </c>
      <c r="N8" s="26" t="s">
        <v>74</v>
      </c>
      <c r="O8" s="26" t="s">
        <v>42</v>
      </c>
      <c r="P8" s="26" t="s">
        <v>42</v>
      </c>
      <c r="Q8" s="26" t="s">
        <v>42</v>
      </c>
      <c r="R8" s="26" t="s">
        <v>42</v>
      </c>
    </row>
    <row r="9" spans="1:18" ht="21" customHeight="1" x14ac:dyDescent="0.25">
      <c r="A9" t="s">
        <v>36</v>
      </c>
      <c r="B9" s="26" t="s">
        <v>74</v>
      </c>
      <c r="C9" s="26" t="s">
        <v>74</v>
      </c>
      <c r="D9" s="26" t="s">
        <v>42</v>
      </c>
      <c r="E9" s="26" t="s">
        <v>74</v>
      </c>
      <c r="F9" s="26" t="s">
        <v>74</v>
      </c>
      <c r="G9" s="26" t="s">
        <v>74</v>
      </c>
      <c r="H9" s="26" t="s">
        <v>74</v>
      </c>
      <c r="I9" s="26" t="s">
        <v>42</v>
      </c>
      <c r="J9" s="26" t="s">
        <v>42</v>
      </c>
      <c r="K9" s="26" t="s">
        <v>74</v>
      </c>
      <c r="L9" s="26" t="s">
        <v>74</v>
      </c>
      <c r="M9" s="26" t="s">
        <v>42</v>
      </c>
      <c r="N9" s="26" t="s">
        <v>74</v>
      </c>
      <c r="O9" s="26" t="s">
        <v>42</v>
      </c>
      <c r="P9" s="26" t="s">
        <v>42</v>
      </c>
      <c r="Q9" s="26" t="s">
        <v>42</v>
      </c>
      <c r="R9" s="26" t="s">
        <v>42</v>
      </c>
    </row>
    <row r="10" spans="1:18" ht="21" customHeight="1" x14ac:dyDescent="0.25">
      <c r="A10" t="s">
        <v>37</v>
      </c>
      <c r="B10" s="26" t="s">
        <v>74</v>
      </c>
      <c r="C10" s="26" t="s">
        <v>74</v>
      </c>
      <c r="D10" s="26" t="s">
        <v>42</v>
      </c>
      <c r="E10" s="26" t="s">
        <v>74</v>
      </c>
      <c r="F10" s="26" t="s">
        <v>42</v>
      </c>
      <c r="G10" s="26" t="s">
        <v>74</v>
      </c>
      <c r="H10" s="26" t="s">
        <v>74</v>
      </c>
      <c r="I10" s="26" t="s">
        <v>42</v>
      </c>
      <c r="J10" s="26" t="s">
        <v>42</v>
      </c>
      <c r="K10" s="26" t="s">
        <v>74</v>
      </c>
      <c r="L10" s="26" t="s">
        <v>74</v>
      </c>
      <c r="M10" s="26" t="s">
        <v>42</v>
      </c>
      <c r="N10" s="26" t="s">
        <v>74</v>
      </c>
      <c r="O10" s="26" t="s">
        <v>42</v>
      </c>
      <c r="P10" s="26" t="s">
        <v>42</v>
      </c>
      <c r="Q10" s="26" t="s">
        <v>42</v>
      </c>
      <c r="R10" s="26" t="s">
        <v>42</v>
      </c>
    </row>
    <row r="11" spans="1:18" ht="21" customHeight="1" x14ac:dyDescent="0.25">
      <c r="A11" t="s">
        <v>38</v>
      </c>
      <c r="B11" s="26" t="s">
        <v>74</v>
      </c>
      <c r="C11" s="26" t="s">
        <v>74</v>
      </c>
      <c r="D11" s="26" t="s">
        <v>42</v>
      </c>
      <c r="E11" s="26" t="s">
        <v>74</v>
      </c>
      <c r="F11" s="26" t="s">
        <v>42</v>
      </c>
      <c r="G11" s="26" t="s">
        <v>74</v>
      </c>
      <c r="H11" s="26" t="s">
        <v>74</v>
      </c>
      <c r="I11" s="26" t="s">
        <v>42</v>
      </c>
      <c r="J11" s="26" t="s">
        <v>42</v>
      </c>
      <c r="K11" s="26" t="s">
        <v>42</v>
      </c>
      <c r="L11" s="26" t="s">
        <v>74</v>
      </c>
      <c r="M11" s="26" t="s">
        <v>42</v>
      </c>
      <c r="N11" s="26" t="s">
        <v>74</v>
      </c>
      <c r="O11" s="26" t="s">
        <v>42</v>
      </c>
      <c r="P11" s="26" t="s">
        <v>42</v>
      </c>
      <c r="Q11" s="26" t="s">
        <v>42</v>
      </c>
      <c r="R11" s="26" t="s">
        <v>42</v>
      </c>
    </row>
    <row r="12" spans="1:18" ht="21" customHeight="1" x14ac:dyDescent="0.25">
      <c r="A12" t="s">
        <v>39</v>
      </c>
      <c r="B12" s="26" t="s">
        <v>74</v>
      </c>
      <c r="C12" s="26" t="s">
        <v>74</v>
      </c>
      <c r="D12" s="26" t="s">
        <v>42</v>
      </c>
      <c r="E12" s="26" t="s">
        <v>74</v>
      </c>
      <c r="F12" s="26" t="s">
        <v>42</v>
      </c>
      <c r="G12" s="26" t="s">
        <v>74</v>
      </c>
      <c r="H12" s="26" t="s">
        <v>74</v>
      </c>
      <c r="I12" s="26" t="s">
        <v>42</v>
      </c>
      <c r="J12" s="26" t="s">
        <v>42</v>
      </c>
      <c r="K12" s="26" t="s">
        <v>42</v>
      </c>
      <c r="L12" s="26" t="s">
        <v>74</v>
      </c>
      <c r="M12" s="26" t="s">
        <v>42</v>
      </c>
      <c r="N12" s="26" t="s">
        <v>74</v>
      </c>
      <c r="O12" s="26" t="s">
        <v>42</v>
      </c>
      <c r="P12" s="26" t="s">
        <v>42</v>
      </c>
      <c r="Q12" s="26" t="s">
        <v>42</v>
      </c>
      <c r="R12" s="26" t="s">
        <v>42</v>
      </c>
    </row>
    <row r="13" spans="1:18" ht="21" customHeight="1" x14ac:dyDescent="0.25">
      <c r="A13" t="s">
        <v>40</v>
      </c>
      <c r="B13" s="26" t="s">
        <v>74</v>
      </c>
      <c r="C13" s="26" t="s">
        <v>74</v>
      </c>
      <c r="D13" s="26" t="s">
        <v>42</v>
      </c>
      <c r="E13" s="26" t="s">
        <v>74</v>
      </c>
      <c r="F13" s="26" t="s">
        <v>42</v>
      </c>
      <c r="G13" s="26" t="s">
        <v>74</v>
      </c>
      <c r="H13" s="26" t="s">
        <v>74</v>
      </c>
      <c r="I13" s="26" t="s">
        <v>42</v>
      </c>
      <c r="J13" s="26" t="s">
        <v>42</v>
      </c>
      <c r="K13" s="26" t="s">
        <v>74</v>
      </c>
      <c r="L13" s="26" t="s">
        <v>74</v>
      </c>
      <c r="M13" s="26" t="s">
        <v>42</v>
      </c>
      <c r="N13" s="26" t="s">
        <v>74</v>
      </c>
      <c r="O13" s="26" t="s">
        <v>42</v>
      </c>
      <c r="P13" s="26" t="s">
        <v>42</v>
      </c>
      <c r="Q13" s="26" t="s">
        <v>42</v>
      </c>
      <c r="R13" s="26" t="s">
        <v>42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"/>
  <sheetViews>
    <sheetView workbookViewId="0">
      <selection activeCell="C29" sqref="C29"/>
    </sheetView>
  </sheetViews>
  <sheetFormatPr defaultRowHeight="15" x14ac:dyDescent="0.25"/>
  <cols>
    <col min="1" max="1" width="42.28515625" bestFit="1" customWidth="1"/>
    <col min="2" max="9" width="15" customWidth="1"/>
    <col min="10" max="13" width="15" bestFit="1" customWidth="1"/>
  </cols>
  <sheetData>
    <row r="1" spans="1:13" x14ac:dyDescent="0.25">
      <c r="B1" s="31" t="s">
        <v>29</v>
      </c>
      <c r="C1" s="31" t="s">
        <v>30</v>
      </c>
      <c r="D1" s="31" t="s">
        <v>31</v>
      </c>
      <c r="E1" s="31" t="s">
        <v>32</v>
      </c>
      <c r="F1" s="31" t="s">
        <v>33</v>
      </c>
      <c r="G1" s="31" t="s">
        <v>34</v>
      </c>
      <c r="H1" s="31" t="s">
        <v>35</v>
      </c>
      <c r="I1" s="31" t="s">
        <v>36</v>
      </c>
      <c r="J1" s="31" t="s">
        <v>37</v>
      </c>
      <c r="K1" s="31" t="s">
        <v>38</v>
      </c>
      <c r="L1" s="31" t="s">
        <v>39</v>
      </c>
      <c r="M1" s="31" t="s">
        <v>40</v>
      </c>
    </row>
    <row r="2" spans="1:13" x14ac:dyDescent="0.25">
      <c r="A2" s="15" t="s">
        <v>17</v>
      </c>
      <c r="B2">
        <v>202</v>
      </c>
      <c r="C2">
        <v>202</v>
      </c>
      <c r="D2">
        <v>202</v>
      </c>
      <c r="E2">
        <v>202</v>
      </c>
      <c r="F2">
        <v>202</v>
      </c>
      <c r="G2">
        <v>202</v>
      </c>
      <c r="H2">
        <v>202</v>
      </c>
      <c r="I2">
        <v>202</v>
      </c>
      <c r="J2">
        <v>202</v>
      </c>
      <c r="K2">
        <v>202</v>
      </c>
      <c r="L2">
        <v>204</v>
      </c>
      <c r="M2">
        <v>204</v>
      </c>
    </row>
    <row r="3" spans="1:13" x14ac:dyDescent="0.25">
      <c r="A3" s="15" t="s">
        <v>18</v>
      </c>
      <c r="B3">
        <v>17</v>
      </c>
      <c r="C3">
        <v>16</v>
      </c>
      <c r="D3">
        <v>15</v>
      </c>
      <c r="E3">
        <v>14</v>
      </c>
      <c r="F3">
        <v>13</v>
      </c>
      <c r="G3">
        <v>12</v>
      </c>
      <c r="H3">
        <v>11</v>
      </c>
      <c r="I3">
        <v>10</v>
      </c>
      <c r="J3">
        <v>9</v>
      </c>
      <c r="K3">
        <v>8</v>
      </c>
      <c r="L3">
        <v>8</v>
      </c>
      <c r="M3">
        <v>9</v>
      </c>
    </row>
    <row r="4" spans="1:13" x14ac:dyDescent="0.25">
      <c r="A4" s="16" t="s">
        <v>19</v>
      </c>
    </row>
    <row r="5" spans="1:13" x14ac:dyDescent="0.25">
      <c r="A5" s="17" t="s">
        <v>20</v>
      </c>
      <c r="B5" s="28">
        <f>Model1!B17</f>
        <v>-25622050.616781868</v>
      </c>
      <c r="C5" s="28">
        <f>Model2!B17</f>
        <v>-25642194.830364179</v>
      </c>
      <c r="D5" s="28">
        <f>Model3!B17</f>
        <v>-25917351.266476464</v>
      </c>
      <c r="E5" s="28">
        <f>Model4!B17</f>
        <v>-25013496.520959981</v>
      </c>
      <c r="F5" s="28">
        <f>Model5!B17</f>
        <v>-24888450.832398377</v>
      </c>
      <c r="G5" s="28">
        <f>Model6!B17</f>
        <v>-25373951.102285855</v>
      </c>
      <c r="H5" s="28">
        <f>Model7!B17</f>
        <v>-24757708.389287464</v>
      </c>
      <c r="I5" s="28">
        <f>Model8!B17</f>
        <v>-22443808.662979051</v>
      </c>
      <c r="J5" s="28">
        <f>Model9!B17</f>
        <v>-22261227.186939739</v>
      </c>
      <c r="K5" s="28">
        <f>Model10!B17</f>
        <v>-15564283.686988212</v>
      </c>
      <c r="L5" s="28">
        <f>Model11!B17</f>
        <v>-15337129.400895247</v>
      </c>
      <c r="M5" s="28">
        <f>Model12!B17</f>
        <v>-21830138.517406367</v>
      </c>
    </row>
    <row r="6" spans="1:13" x14ac:dyDescent="0.25">
      <c r="A6" s="17" t="s">
        <v>1</v>
      </c>
      <c r="B6" s="28">
        <f>Model1!B18</f>
        <v>2968.8062604876504</v>
      </c>
      <c r="C6" s="28">
        <f>Model2!B18</f>
        <v>2973.9456764001793</v>
      </c>
      <c r="D6" s="28">
        <f>Model3!B18</f>
        <v>2994.1489264465463</v>
      </c>
      <c r="E6" s="28">
        <f>Model4!B18</f>
        <v>3338.3461151438123</v>
      </c>
      <c r="F6" s="28">
        <f>Model5!B18</f>
        <v>3340.8121628472245</v>
      </c>
      <c r="G6" s="28">
        <f>Model6!B18</f>
        <v>3344.6589107684317</v>
      </c>
      <c r="H6" s="28">
        <f>Model7!B18</f>
        <v>3332.4948163407239</v>
      </c>
      <c r="I6" s="28">
        <f>Model8!B18</f>
        <v>3349.1444250763634</v>
      </c>
      <c r="J6" s="28">
        <f>Model9!B18</f>
        <v>3627.0800033652527</v>
      </c>
      <c r="K6" s="28">
        <f>Model10!B18</f>
        <v>3631.7057067975607</v>
      </c>
      <c r="L6" s="28">
        <f>Model11!B18</f>
        <v>3684.2866605837935</v>
      </c>
      <c r="M6" s="28">
        <f>Model12!B18</f>
        <v>3682.0466543493585</v>
      </c>
    </row>
    <row r="7" spans="1:13" x14ac:dyDescent="0.25">
      <c r="A7" s="17" t="s">
        <v>2</v>
      </c>
      <c r="B7" s="28">
        <f>Model1!B19</f>
        <v>30547.35130196012</v>
      </c>
      <c r="C7" s="28">
        <f>Model2!B19</f>
        <v>30532.221113422427</v>
      </c>
      <c r="D7" s="28">
        <f>Model3!B19</f>
        <v>30620.605587910308</v>
      </c>
      <c r="E7" s="28">
        <f>Model4!B19</f>
        <v>30628.385014970932</v>
      </c>
      <c r="F7" s="28">
        <f>Model5!B19</f>
        <v>30658.21989283909</v>
      </c>
      <c r="G7" s="28">
        <f>Model6!B19</f>
        <v>30661.481707494091</v>
      </c>
      <c r="H7" s="28">
        <f>Model7!B19</f>
        <v>30416.07347810077</v>
      </c>
      <c r="I7" s="28">
        <f>Model8!B19</f>
        <v>30591.183469174823</v>
      </c>
      <c r="J7" s="28">
        <f>Model9!B19</f>
        <v>32685.966170770313</v>
      </c>
      <c r="K7" s="28">
        <f>Model10!B19</f>
        <v>32760.037870055348</v>
      </c>
      <c r="L7" s="28">
        <f>Model11!B19</f>
        <v>32856.456601171361</v>
      </c>
      <c r="M7" s="28">
        <f>Model12!B19</f>
        <v>32788.380450070203</v>
      </c>
    </row>
    <row r="8" spans="1:13" x14ac:dyDescent="0.25">
      <c r="A8" s="17" t="s">
        <v>3</v>
      </c>
      <c r="B8" s="28">
        <f>Model1!B20</f>
        <v>-229.18609140686993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A9" s="17" t="s">
        <v>4</v>
      </c>
      <c r="B9" s="28">
        <f>Model1!B21</f>
        <v>550557.8992300739</v>
      </c>
      <c r="C9" s="28">
        <f>Model2!B20</f>
        <v>548580.33128297271</v>
      </c>
      <c r="D9" s="28">
        <f>Model3!B20</f>
        <v>553547.25643927115</v>
      </c>
      <c r="E9" s="28">
        <f>Model4!B20</f>
        <v>495659.93769197696</v>
      </c>
      <c r="F9" s="28">
        <f>Model5!B20</f>
        <v>495587.65843218262</v>
      </c>
      <c r="G9" s="28">
        <f>Model6!B20</f>
        <v>495179.92418327066</v>
      </c>
      <c r="H9" s="28">
        <f>Model7!B20</f>
        <v>497590.98605328437</v>
      </c>
      <c r="I9" s="28">
        <f>Model8!B20</f>
        <v>497465.56799645326</v>
      </c>
      <c r="J9" s="28">
        <f>Model9!B20</f>
        <v>490398.97599868564</v>
      </c>
      <c r="K9" s="28">
        <f>Model10!B20</f>
        <v>488658.67426135211</v>
      </c>
      <c r="L9" s="28">
        <f>Model11!B20</f>
        <v>484709.89677481184</v>
      </c>
      <c r="M9" s="28">
        <f>Model12!B20</f>
        <v>486316.11553886492</v>
      </c>
    </row>
    <row r="10" spans="1:13" x14ac:dyDescent="0.25">
      <c r="A10" s="17" t="s">
        <v>5</v>
      </c>
      <c r="B10" s="28">
        <f>Model1!B22</f>
        <v>-191765.00500533098</v>
      </c>
      <c r="C10" s="28">
        <f>Model2!B21</f>
        <v>-193216.31341765719</v>
      </c>
      <c r="D10" s="28">
        <f>Model3!B21</f>
        <v>-171880.67880572885</v>
      </c>
      <c r="E10" s="28">
        <f>Model4!B21</f>
        <v>-241593.67479801719</v>
      </c>
      <c r="F10" s="28">
        <f>Model5!B21</f>
        <v>-239020.49319862374</v>
      </c>
      <c r="G10" s="28">
        <f>Model6!B21</f>
        <v>-238296.92249596596</v>
      </c>
      <c r="H10" s="28">
        <f>Model7!B21</f>
        <v>-246092.77679804768</v>
      </c>
      <c r="I10" s="28">
        <f>Model8!B21</f>
        <v>-236882.0321417313</v>
      </c>
      <c r="J10" s="27"/>
      <c r="K10" s="27"/>
      <c r="L10" s="27"/>
      <c r="M10" s="27"/>
    </row>
    <row r="11" spans="1:13" x14ac:dyDescent="0.25">
      <c r="A11" s="17" t="s">
        <v>6</v>
      </c>
      <c r="B11" s="28">
        <f>Model1!B23</f>
        <v>764508.93763653468</v>
      </c>
      <c r="C11" s="28">
        <f>Model2!B22</f>
        <v>767149.78338755888</v>
      </c>
      <c r="D11" s="28">
        <f>Model3!B22</f>
        <v>734073.68412294495</v>
      </c>
      <c r="E11" s="28">
        <f>Model4!B22</f>
        <v>678761.85363566456</v>
      </c>
      <c r="F11" s="28">
        <f>Model5!B22</f>
        <v>677939.54943101574</v>
      </c>
      <c r="G11" s="28">
        <f>Model6!B22</f>
        <v>679261.16089283326</v>
      </c>
      <c r="H11" s="28">
        <f>Model7!B22</f>
        <v>699223.17302198359</v>
      </c>
      <c r="I11" s="28">
        <f>Model8!B22</f>
        <v>690534.05906541413</v>
      </c>
      <c r="J11" s="28">
        <f>Model9!B21</f>
        <v>604465.50421300135</v>
      </c>
      <c r="K11" s="28">
        <f>Model10!B21</f>
        <v>599404.61296460277</v>
      </c>
      <c r="L11" s="28">
        <f>Model11!B21</f>
        <v>601489.43647153629</v>
      </c>
      <c r="M11" s="28">
        <f>Model12!B21</f>
        <v>606494.8499624402</v>
      </c>
    </row>
    <row r="12" spans="1:13" x14ac:dyDescent="0.25">
      <c r="A12" s="17" t="s">
        <v>7</v>
      </c>
      <c r="B12" s="28">
        <f>Model1!B24</f>
        <v>-1012807.354132666</v>
      </c>
      <c r="C12" s="28">
        <f>Model2!B23</f>
        <v>-1009666.1787762863</v>
      </c>
      <c r="D12" s="28">
        <f>Model3!B23</f>
        <v>-1058382.8410796819</v>
      </c>
      <c r="E12" s="28">
        <f>Model4!B23</f>
        <v>-770590.83853026829</v>
      </c>
      <c r="F12" s="28">
        <f>Model5!B23</f>
        <v>-771884.61792577372</v>
      </c>
      <c r="G12" s="28">
        <f>Model6!B23</f>
        <v>-771831.96474826254</v>
      </c>
      <c r="H12" s="28">
        <f>Model7!B23</f>
        <v>-770732.26513482362</v>
      </c>
      <c r="I12" s="28">
        <f>Model8!B23</f>
        <v>-776503.95546698978</v>
      </c>
      <c r="J12" s="28">
        <f>Model9!B22</f>
        <v>-901682.75816094701</v>
      </c>
      <c r="K12" s="28">
        <f>Model10!B22</f>
        <v>-900385.46528035635</v>
      </c>
      <c r="L12" s="28">
        <f>Model11!B22</f>
        <v>-906292.57980652351</v>
      </c>
      <c r="M12" s="28">
        <f>Model12!B22</f>
        <v>-907830.38892401359</v>
      </c>
    </row>
    <row r="13" spans="1:13" x14ac:dyDescent="0.25">
      <c r="A13" s="17" t="s">
        <v>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x14ac:dyDescent="0.25">
      <c r="A14" s="17" t="s">
        <v>9</v>
      </c>
      <c r="B14" s="28">
        <f>Model1!B25</f>
        <v>-683.01055507793671</v>
      </c>
      <c r="C14" s="28">
        <f>Model2!B24</f>
        <v>-681.76668193455293</v>
      </c>
      <c r="D14" s="28">
        <f>Model3!B24</f>
        <v>-674.71968653920885</v>
      </c>
      <c r="E14" s="28">
        <f>Model4!B24</f>
        <v>-760.56448414242641</v>
      </c>
      <c r="F14" s="28">
        <f>Model5!B24</f>
        <v>-801.06077220159102</v>
      </c>
      <c r="G14" s="28">
        <f>Model6!B24</f>
        <v>-801.28471707168831</v>
      </c>
      <c r="H14" s="28">
        <f>Model7!B24</f>
        <v>-581.29618088752272</v>
      </c>
      <c r="I14" s="27"/>
      <c r="J14" s="27"/>
      <c r="K14" s="27"/>
      <c r="L14" s="27"/>
      <c r="M14" s="27"/>
    </row>
    <row r="15" spans="1:13" x14ac:dyDescent="0.25">
      <c r="A15" s="17" t="s">
        <v>10</v>
      </c>
      <c r="B15" s="28">
        <f>Model1!B26</f>
        <v>942.22116586775121</v>
      </c>
      <c r="C15" s="28">
        <f>Model2!B25</f>
        <v>942.21167038563351</v>
      </c>
      <c r="D15" s="28">
        <f>Model3!B25</f>
        <v>952.53205692841777</v>
      </c>
      <c r="E15" s="28">
        <f>Model4!B25</f>
        <v>1067.7028343397697</v>
      </c>
      <c r="F15" s="28">
        <f>Model5!B25</f>
        <v>1089.6283175430212</v>
      </c>
      <c r="G15" s="28">
        <f>Model6!B25</f>
        <v>1148.1244450840127</v>
      </c>
      <c r="H15" s="28">
        <f>Model7!B25</f>
        <v>1011.9887668880842</v>
      </c>
      <c r="I15" s="28">
        <f>Model8!B24</f>
        <v>643.21148401103483</v>
      </c>
      <c r="J15" s="28">
        <f>Model9!B23</f>
        <v>630.44057395857021</v>
      </c>
      <c r="K15" s="27"/>
      <c r="L15" s="27"/>
      <c r="M15" s="28">
        <f>Model12!B23</f>
        <v>611.89620559308696</v>
      </c>
    </row>
    <row r="16" spans="1:13" x14ac:dyDescent="0.25">
      <c r="A16" s="17" t="s">
        <v>86</v>
      </c>
      <c r="B16" s="28">
        <f>Model1!B27</f>
        <v>-4.5817726957145881</v>
      </c>
      <c r="C16" s="28">
        <f>Model2!B26</f>
        <v>-4.5818528584892206</v>
      </c>
      <c r="D16" s="28">
        <f>Model3!B26</f>
        <v>-4.5882872438050448</v>
      </c>
      <c r="E16" s="28">
        <f>Model4!B26</f>
        <v>-4.7489826642618649</v>
      </c>
      <c r="F16" s="28">
        <f>Model5!B26</f>
        <v>-4.7244093220813976</v>
      </c>
      <c r="G16" s="28">
        <f>Model6!B26</f>
        <v>-4.8243400877413221</v>
      </c>
      <c r="H16" s="28">
        <f>Model7!B26</f>
        <v>-4.7120497062934827</v>
      </c>
      <c r="I16" s="28">
        <f>Model8!B25</f>
        <v>-4.5981720546597771</v>
      </c>
      <c r="J16" s="28">
        <f>Model9!B24</f>
        <v>-4.5501584259009604</v>
      </c>
      <c r="K16" s="28">
        <f>Model10!B23</f>
        <v>-2.3642333561193443</v>
      </c>
      <c r="L16" s="28">
        <f>Model11!B23</f>
        <v>-2.2950629340518249</v>
      </c>
      <c r="M16" s="28">
        <f>Model12!B24</f>
        <v>-4.4138272359474433</v>
      </c>
    </row>
    <row r="17" spans="1:13" x14ac:dyDescent="0.25">
      <c r="A17" s="17" t="s">
        <v>11</v>
      </c>
      <c r="B17" s="28">
        <f>Model1!B28</f>
        <v>-33103.435176567698</v>
      </c>
      <c r="C17" s="28">
        <f>Model2!B27</f>
        <v>-33236.531045280848</v>
      </c>
      <c r="D17" s="28">
        <f>Model3!B27</f>
        <v>-34363.419920645902</v>
      </c>
      <c r="E17" s="28">
        <f>Model4!B27</f>
        <v>-38089.016981298577</v>
      </c>
      <c r="F17" s="28">
        <f>Model5!B27</f>
        <v>-38642.820102235135</v>
      </c>
      <c r="G17" s="28">
        <f>Model6!B27</f>
        <v>-42836.044669287687</v>
      </c>
      <c r="H17" s="27"/>
      <c r="I17" s="27"/>
      <c r="J17" s="27"/>
      <c r="K17" s="27"/>
      <c r="L17" s="27"/>
      <c r="M17" s="27"/>
    </row>
    <row r="18" spans="1:13" x14ac:dyDescent="0.25">
      <c r="A18" s="17" t="s">
        <v>12</v>
      </c>
      <c r="B18" s="28">
        <f>Model1!B29</f>
        <v>132723.73848731306</v>
      </c>
      <c r="C18" s="28">
        <f>Model2!B28</f>
        <v>132791.90089048739</v>
      </c>
      <c r="D18" s="28">
        <f>Model3!B28</f>
        <v>133142.10762248078</v>
      </c>
      <c r="E18" s="28">
        <f>Model4!B28</f>
        <v>136576.66454418201</v>
      </c>
      <c r="F18" s="28">
        <f>Model5!B28</f>
        <v>139082.23252273782</v>
      </c>
      <c r="G18" s="28">
        <f>Model6!B28</f>
        <v>141133.95934560683</v>
      </c>
      <c r="H18" s="28">
        <f>Model7!B27</f>
        <v>96410.318989182197</v>
      </c>
      <c r="I18" s="28">
        <f>Model8!B26</f>
        <v>86980.153670786458</v>
      </c>
      <c r="J18" s="28">
        <f>Model9!B25</f>
        <v>87002.873565482034</v>
      </c>
      <c r="K18" s="28">
        <f>Model10!B24</f>
        <v>105048.6246046965</v>
      </c>
      <c r="L18" s="28">
        <f>Model11!B24</f>
        <v>104061.66218238285</v>
      </c>
      <c r="M18" s="28">
        <f>Model12!B25</f>
        <v>86505.856025511079</v>
      </c>
    </row>
    <row r="19" spans="1:13" x14ac:dyDescent="0.25">
      <c r="A19" s="17" t="s">
        <v>13</v>
      </c>
      <c r="B19" s="28">
        <f>Model1!B30</f>
        <v>47816.506041295659</v>
      </c>
      <c r="C19" s="28">
        <f>Model2!B29</f>
        <v>47560.283030077488</v>
      </c>
      <c r="D19" s="28">
        <f>Model3!B29</f>
        <v>42475.297970300977</v>
      </c>
      <c r="E19" s="28">
        <f>Model4!B29</f>
        <v>2007.5326534977223</v>
      </c>
      <c r="F19" s="27"/>
      <c r="G19" s="27"/>
      <c r="H19" s="27"/>
      <c r="I19" s="27"/>
      <c r="J19" s="27"/>
      <c r="K19" s="27"/>
      <c r="L19" s="27"/>
      <c r="M19" s="27"/>
    </row>
    <row r="20" spans="1:13" x14ac:dyDescent="0.25">
      <c r="A20" s="17" t="s">
        <v>14</v>
      </c>
      <c r="B20" s="28">
        <f>Model1!B31</f>
        <v>-44891.717573275368</v>
      </c>
      <c r="C20" s="28">
        <f>Model2!B30</f>
        <v>-44628.015161604388</v>
      </c>
      <c r="D20" s="28">
        <f>Model3!B30</f>
        <v>-39280.414048702754</v>
      </c>
      <c r="E20" s="27"/>
      <c r="F20" s="27"/>
      <c r="G20" s="27"/>
      <c r="H20" s="27"/>
      <c r="I20" s="27"/>
      <c r="J20" s="27"/>
      <c r="K20" s="27"/>
      <c r="L20" s="27"/>
      <c r="M20" s="27"/>
    </row>
    <row r="21" spans="1:13" x14ac:dyDescent="0.25">
      <c r="A21" s="17" t="s">
        <v>15</v>
      </c>
      <c r="B21" s="28">
        <f>Model1!B32</f>
        <v>41995.567452299481</v>
      </c>
      <c r="C21" s="28">
        <f>Model2!B31</f>
        <v>42453.923235153074</v>
      </c>
      <c r="D21" s="28">
        <f>Model3!B31</f>
        <v>8959.1262473837687</v>
      </c>
      <c r="E21" s="28">
        <f>Model4!B30</f>
        <v>6083.2345285243218</v>
      </c>
      <c r="F21" s="28">
        <f>Model5!B29</f>
        <v>4724.5230363297487</v>
      </c>
      <c r="G21" s="27"/>
      <c r="H21" s="27"/>
      <c r="I21" s="27"/>
      <c r="J21" s="27"/>
      <c r="K21" s="27"/>
      <c r="L21" s="27"/>
      <c r="M21" s="27"/>
    </row>
    <row r="22" spans="1:13" x14ac:dyDescent="0.25">
      <c r="A22" s="17" t="s">
        <v>16</v>
      </c>
      <c r="B22" s="28">
        <f>Model1!B33</f>
        <v>-31369.227225222181</v>
      </c>
      <c r="C22" s="28">
        <f>Model2!B32</f>
        <v>-31854.012258672927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5">
      <c r="A23" s="17"/>
      <c r="B23" s="28"/>
    </row>
    <row r="24" spans="1:13" x14ac:dyDescent="0.25">
      <c r="A24" s="18" t="s">
        <v>21</v>
      </c>
    </row>
    <row r="25" spans="1:13" x14ac:dyDescent="0.25">
      <c r="A25" s="19" t="s">
        <v>22</v>
      </c>
      <c r="B25" s="29">
        <f>Model1!B5</f>
        <v>0.96973247148224351</v>
      </c>
      <c r="C25" s="29">
        <f>Model2!B5</f>
        <v>0.96973026849854171</v>
      </c>
      <c r="D25" s="29">
        <f>Model3!B5</f>
        <v>0.96968497529564712</v>
      </c>
      <c r="E25" s="29">
        <f>Model4!B5</f>
        <v>0.96927757976153939</v>
      </c>
      <c r="F25" s="29">
        <f>Model5!B5</f>
        <v>0.96926809353439669</v>
      </c>
      <c r="G25" s="29">
        <f>Model6!B5</f>
        <v>0.96925847833956735</v>
      </c>
      <c r="H25" s="29">
        <f>Model7!B5</f>
        <v>0.9689062589989732</v>
      </c>
      <c r="I25" s="29">
        <f>Model8!B5</f>
        <v>0.96865948795903201</v>
      </c>
      <c r="J25" s="29">
        <f>Model9!B5</f>
        <v>0.96765939013229607</v>
      </c>
      <c r="K25" s="29">
        <f>Model10!B5</f>
        <v>0.96691288700476596</v>
      </c>
      <c r="L25" s="29">
        <f>Model11!B5</f>
        <v>0.96671677020502056</v>
      </c>
      <c r="M25" s="29">
        <f>Model12!B5</f>
        <v>0.96741400861700522</v>
      </c>
    </row>
    <row r="26" spans="1:13" x14ac:dyDescent="0.25">
      <c r="A26" s="19" t="s">
        <v>23</v>
      </c>
      <c r="B26" s="29">
        <f>Model1!B6</f>
        <v>0.96711473928611313</v>
      </c>
      <c r="C26" s="29">
        <f>Model2!B6</f>
        <v>0.96728916111939178</v>
      </c>
      <c r="D26" s="29">
        <f>Model3!B6</f>
        <v>0.96741540125361003</v>
      </c>
      <c r="E26" s="29">
        <f>Model4!B6</f>
        <v>0.96715315708547556</v>
      </c>
      <c r="F26" s="29">
        <f>Model5!B6</f>
        <v>0.96731686137785045</v>
      </c>
      <c r="G26" s="29">
        <f>Model6!B6</f>
        <v>0.96747870603291064</v>
      </c>
      <c r="H26" s="29">
        <f>Model7!B6</f>
        <v>0.96727831444394552</v>
      </c>
      <c r="I26" s="29">
        <f>Model8!B6</f>
        <v>0.96719040145711166</v>
      </c>
      <c r="J26" s="29">
        <f>Model9!B6</f>
        <v>0.96631884671809076</v>
      </c>
      <c r="K26" s="29">
        <f>Model10!B6</f>
        <v>0.96571902210287608</v>
      </c>
      <c r="L26" s="29">
        <f>Model11!B6</f>
        <v>0.96552808342662844</v>
      </c>
      <c r="M26" s="29">
        <f>Model12!B6</f>
        <v>0.96607714743206174</v>
      </c>
    </row>
    <row r="27" spans="1:13" x14ac:dyDescent="0.25">
      <c r="A27" s="19" t="s">
        <v>24</v>
      </c>
      <c r="B27" s="30">
        <f>Model1!E12</f>
        <v>370.44754727613793</v>
      </c>
      <c r="C27" s="30">
        <f>Model2!E12</f>
        <v>397.25014834712351</v>
      </c>
      <c r="D27" s="30">
        <f>Model3!E12</f>
        <v>427.2541707541227</v>
      </c>
      <c r="E27" s="30">
        <f>Model4!E12</f>
        <v>456.254581860077</v>
      </c>
      <c r="F27" s="30">
        <f>Model5!E12</f>
        <v>496.74667890367203</v>
      </c>
      <c r="G27" s="30">
        <f>Model6!E12</f>
        <v>544.59689855516331</v>
      </c>
      <c r="H27" s="30">
        <f>Model7!E12</f>
        <v>595.17153456283222</v>
      </c>
      <c r="I27" s="30">
        <f>Model8!E12</f>
        <v>659.36177801158124</v>
      </c>
      <c r="J27" s="30">
        <f>Model9!E12</f>
        <v>721.84114283677525</v>
      </c>
      <c r="K27" s="30">
        <f>Model10!E12</f>
        <v>809.90142642952446</v>
      </c>
      <c r="L27" s="30">
        <f>Model11!E12</f>
        <v>813.2645098590632</v>
      </c>
      <c r="M27" s="30">
        <f>Model12!E12</f>
        <v>723.64582015894064</v>
      </c>
    </row>
    <row r="28" spans="1:13" x14ac:dyDescent="0.25">
      <c r="A28" s="19" t="s">
        <v>25</v>
      </c>
      <c r="C28" s="29"/>
      <c r="D28" s="29"/>
      <c r="E28" s="29"/>
      <c r="F28" s="29"/>
      <c r="G28" s="29"/>
      <c r="H28" s="29"/>
      <c r="I28" s="29"/>
      <c r="J28" s="29"/>
      <c r="K28" s="29"/>
    </row>
    <row r="29" spans="1:13" x14ac:dyDescent="0.25">
      <c r="A29" s="19" t="s">
        <v>26</v>
      </c>
    </row>
    <row r="30" spans="1:13" x14ac:dyDescent="0.25">
      <c r="A30" s="20" t="s">
        <v>27</v>
      </c>
    </row>
    <row r="31" spans="1:13" x14ac:dyDescent="0.25">
      <c r="A31" s="21" t="s">
        <v>28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4" workbookViewId="0">
      <selection activeCell="D37" sqref="D37"/>
    </sheetView>
  </sheetViews>
  <sheetFormatPr defaultRowHeight="15" x14ac:dyDescent="0.25"/>
  <cols>
    <col min="1" max="1" width="42.28515625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9" width="12.7109375" bestFit="1" customWidth="1"/>
  </cols>
  <sheetData>
    <row r="1" spans="1:9" x14ac:dyDescent="0.25">
      <c r="A1" t="s">
        <v>43</v>
      </c>
    </row>
    <row r="2" spans="1:9" ht="15.75" thickBot="1" x14ac:dyDescent="0.3"/>
    <row r="3" spans="1:9" x14ac:dyDescent="0.25">
      <c r="A3" s="25" t="s">
        <v>44</v>
      </c>
      <c r="B3" s="25"/>
    </row>
    <row r="4" spans="1:9" x14ac:dyDescent="0.25">
      <c r="A4" s="22" t="s">
        <v>45</v>
      </c>
      <c r="B4" s="22">
        <v>0.98474995378636276</v>
      </c>
    </row>
    <row r="5" spans="1:9" x14ac:dyDescent="0.25">
      <c r="A5" s="22" t="s">
        <v>46</v>
      </c>
      <c r="B5" s="22">
        <v>0.96973247148224351</v>
      </c>
    </row>
    <row r="6" spans="1:9" x14ac:dyDescent="0.25">
      <c r="A6" s="22" t="s">
        <v>47</v>
      </c>
      <c r="B6" s="22">
        <v>0.96711473928611313</v>
      </c>
    </row>
    <row r="7" spans="1:9" x14ac:dyDescent="0.25">
      <c r="A7" s="22" t="s">
        <v>48</v>
      </c>
      <c r="B7" s="22">
        <v>421227.55701255181</v>
      </c>
    </row>
    <row r="8" spans="1:9" ht="15.75" thickBot="1" x14ac:dyDescent="0.3">
      <c r="A8" s="23" t="s">
        <v>17</v>
      </c>
      <c r="B8" s="23">
        <v>202</v>
      </c>
    </row>
    <row r="10" spans="1:9" ht="15.75" thickBot="1" x14ac:dyDescent="0.3">
      <c r="A10" t="s">
        <v>49</v>
      </c>
    </row>
    <row r="11" spans="1:9" x14ac:dyDescent="0.25">
      <c r="A11" s="24"/>
      <c r="B11" s="24" t="s">
        <v>54</v>
      </c>
      <c r="C11" s="24" t="s">
        <v>55</v>
      </c>
      <c r="D11" s="24" t="s">
        <v>56</v>
      </c>
      <c r="E11" s="24" t="s">
        <v>57</v>
      </c>
      <c r="F11" s="24" t="s">
        <v>58</v>
      </c>
    </row>
    <row r="12" spans="1:9" x14ac:dyDescent="0.25">
      <c r="A12" s="22" t="s">
        <v>50</v>
      </c>
      <c r="B12" s="22">
        <v>16</v>
      </c>
      <c r="C12" s="22">
        <v>1051671868359198.2</v>
      </c>
      <c r="D12" s="22">
        <v>65729491772449.891</v>
      </c>
      <c r="E12" s="22">
        <v>370.44754727613793</v>
      </c>
      <c r="F12" s="22">
        <v>3.8597177664751462E-131</v>
      </c>
    </row>
    <row r="13" spans="1:9" x14ac:dyDescent="0.25">
      <c r="A13" s="22" t="s">
        <v>51</v>
      </c>
      <c r="B13" s="22">
        <v>185</v>
      </c>
      <c r="C13" s="22">
        <v>32825041135551.074</v>
      </c>
      <c r="D13" s="22">
        <v>177432654786.76257</v>
      </c>
      <c r="E13" s="22"/>
      <c r="F13" s="22"/>
    </row>
    <row r="14" spans="1:9" ht="15.75" thickBot="1" x14ac:dyDescent="0.3">
      <c r="A14" s="23" t="s">
        <v>52</v>
      </c>
      <c r="B14" s="23">
        <v>201</v>
      </c>
      <c r="C14" s="23">
        <v>1084496909494749.4</v>
      </c>
      <c r="D14" s="23"/>
      <c r="E14" s="23"/>
      <c r="F14" s="23"/>
    </row>
    <row r="15" spans="1:9" ht="15.75" thickBot="1" x14ac:dyDescent="0.3"/>
    <row r="16" spans="1:9" x14ac:dyDescent="0.25">
      <c r="A16" s="24"/>
      <c r="B16" s="24" t="s">
        <v>59</v>
      </c>
      <c r="C16" s="24" t="s">
        <v>48</v>
      </c>
      <c r="D16" s="24" t="s">
        <v>60</v>
      </c>
      <c r="E16" s="24" t="s">
        <v>61</v>
      </c>
      <c r="F16" s="24" t="s">
        <v>62</v>
      </c>
      <c r="G16" s="24" t="s">
        <v>63</v>
      </c>
      <c r="H16" s="24" t="s">
        <v>64</v>
      </c>
      <c r="I16" s="24" t="s">
        <v>65</v>
      </c>
    </row>
    <row r="17" spans="1:9" x14ac:dyDescent="0.25">
      <c r="A17" s="22" t="s">
        <v>53</v>
      </c>
      <c r="B17" s="22">
        <v>-25622050.616781868</v>
      </c>
      <c r="C17" s="22">
        <v>4469232.1247440176</v>
      </c>
      <c r="D17" s="22">
        <v>-5.7329872115893759</v>
      </c>
      <c r="E17" s="22">
        <v>3.9528723208786657E-8</v>
      </c>
      <c r="F17" s="22">
        <v>-34439264.358329602</v>
      </c>
      <c r="G17" s="22">
        <v>-16804836.875234134</v>
      </c>
      <c r="H17" s="22">
        <v>-34439264.358329602</v>
      </c>
      <c r="I17" s="22">
        <v>-16804836.875234134</v>
      </c>
    </row>
    <row r="18" spans="1:9" x14ac:dyDescent="0.25">
      <c r="A18" s="22" t="s">
        <v>1</v>
      </c>
      <c r="B18" s="22">
        <v>2968.8062604876504</v>
      </c>
      <c r="C18" s="22">
        <v>316.36305961939138</v>
      </c>
      <c r="D18" s="22">
        <v>9.3841748276785175</v>
      </c>
      <c r="E18" s="22">
        <v>2.3327127465103278E-17</v>
      </c>
      <c r="F18" s="22">
        <v>2344.6630880732278</v>
      </c>
      <c r="G18" s="22">
        <v>3592.9494329020731</v>
      </c>
      <c r="H18" s="22">
        <v>2344.6630880732278</v>
      </c>
      <c r="I18" s="22">
        <v>3592.9494329020731</v>
      </c>
    </row>
    <row r="19" spans="1:9" x14ac:dyDescent="0.25">
      <c r="A19" s="22" t="s">
        <v>2</v>
      </c>
      <c r="B19" s="22">
        <v>30547.35130196012</v>
      </c>
      <c r="C19" s="22">
        <v>1387.8671124898729</v>
      </c>
      <c r="D19" s="22">
        <v>22.010285442355723</v>
      </c>
      <c r="E19" s="22">
        <v>1.4839373808717058E-53</v>
      </c>
      <c r="F19" s="22">
        <v>27809.269986394353</v>
      </c>
      <c r="G19" s="22">
        <v>33285.432617525883</v>
      </c>
      <c r="H19" s="22">
        <v>27809.269986394353</v>
      </c>
      <c r="I19" s="22">
        <v>33285.432617525883</v>
      </c>
    </row>
    <row r="20" spans="1:9" x14ac:dyDescent="0.25">
      <c r="A20" s="22" t="s">
        <v>3</v>
      </c>
      <c r="B20" s="22">
        <v>-229.18609140686993</v>
      </c>
      <c r="C20" s="22">
        <v>1975.0824589094359</v>
      </c>
      <c r="D20" s="22">
        <v>-0.11603874581186734</v>
      </c>
      <c r="E20" s="22">
        <v>0.90774769745565875</v>
      </c>
      <c r="F20" s="22">
        <v>-4125.7669158776107</v>
      </c>
      <c r="G20" s="22">
        <v>3667.3947330638712</v>
      </c>
      <c r="H20" s="22">
        <v>-4125.7669158776107</v>
      </c>
      <c r="I20" s="22">
        <v>3667.3947330638712</v>
      </c>
    </row>
    <row r="21" spans="1:9" x14ac:dyDescent="0.25">
      <c r="A21" s="22" t="s">
        <v>4</v>
      </c>
      <c r="B21" s="22">
        <v>550557.8992300739</v>
      </c>
      <c r="C21" s="22">
        <v>57126.24378233582</v>
      </c>
      <c r="D21" s="22">
        <v>9.6375652025683092</v>
      </c>
      <c r="E21" s="22">
        <v>4.5438221512632116E-18</v>
      </c>
      <c r="F21" s="22">
        <v>437855.24973198655</v>
      </c>
      <c r="G21" s="22">
        <v>663260.54872816126</v>
      </c>
      <c r="H21" s="22">
        <v>437855.24973198655</v>
      </c>
      <c r="I21" s="22">
        <v>663260.54872816126</v>
      </c>
    </row>
    <row r="22" spans="1:9" x14ac:dyDescent="0.25">
      <c r="A22" s="22" t="s">
        <v>5</v>
      </c>
      <c r="B22" s="22">
        <v>-191765.00500533098</v>
      </c>
      <c r="C22" s="22">
        <v>114628.54150636695</v>
      </c>
      <c r="D22" s="22">
        <v>-1.6729254554344961</v>
      </c>
      <c r="E22" s="22">
        <v>9.6032140582112846E-2</v>
      </c>
      <c r="F22" s="22">
        <v>-417912.20952123048</v>
      </c>
      <c r="G22" s="22">
        <v>34382.19951056852</v>
      </c>
      <c r="H22" s="22">
        <v>-417912.20952123048</v>
      </c>
      <c r="I22" s="22">
        <v>34382.19951056852</v>
      </c>
    </row>
    <row r="23" spans="1:9" x14ac:dyDescent="0.25">
      <c r="A23" s="22" t="s">
        <v>6</v>
      </c>
      <c r="B23" s="22">
        <v>764508.93763653468</v>
      </c>
      <c r="C23" s="22">
        <v>145680.16804378128</v>
      </c>
      <c r="D23" s="22">
        <v>5.2478587024060595</v>
      </c>
      <c r="E23" s="22">
        <v>4.1899849191982596E-7</v>
      </c>
      <c r="F23" s="22">
        <v>477100.91234400577</v>
      </c>
      <c r="G23" s="22">
        <v>1051916.9629290635</v>
      </c>
      <c r="H23" s="22">
        <v>477100.91234400577</v>
      </c>
      <c r="I23" s="22">
        <v>1051916.9629290635</v>
      </c>
    </row>
    <row r="24" spans="1:9" x14ac:dyDescent="0.25">
      <c r="A24" s="22" t="s">
        <v>7</v>
      </c>
      <c r="B24" s="22">
        <v>-1012807.354132666</v>
      </c>
      <c r="C24" s="22">
        <v>225785.40904170222</v>
      </c>
      <c r="D24" s="22">
        <v>-4.485707727666326</v>
      </c>
      <c r="E24" s="22">
        <v>1.2736516952274519E-5</v>
      </c>
      <c r="F24" s="22">
        <v>-1458252.601923974</v>
      </c>
      <c r="G24" s="22">
        <v>-567362.10634135804</v>
      </c>
      <c r="H24" s="22">
        <v>-1458252.601923974</v>
      </c>
      <c r="I24" s="22">
        <v>-567362.10634135804</v>
      </c>
    </row>
    <row r="25" spans="1:9" x14ac:dyDescent="0.25">
      <c r="A25" s="22" t="s">
        <v>9</v>
      </c>
      <c r="B25" s="22">
        <v>-683.01055507793671</v>
      </c>
      <c r="C25" s="22">
        <v>527.30294921387804</v>
      </c>
      <c r="D25" s="22">
        <v>-1.295290603051231</v>
      </c>
      <c r="E25" s="22">
        <v>0.19683400903251655</v>
      </c>
      <c r="F25" s="22">
        <v>-1723.3106961303665</v>
      </c>
      <c r="G25" s="22">
        <v>357.28958597449309</v>
      </c>
      <c r="H25" s="22">
        <v>-1723.3106961303665</v>
      </c>
      <c r="I25" s="22">
        <v>357.28958597449309</v>
      </c>
    </row>
    <row r="26" spans="1:9" x14ac:dyDescent="0.25">
      <c r="A26" s="22" t="s">
        <v>10</v>
      </c>
      <c r="B26" s="22">
        <v>942.22116586775121</v>
      </c>
      <c r="C26" s="22">
        <v>508.0708745398835</v>
      </c>
      <c r="D26" s="22">
        <v>1.8545073395932026</v>
      </c>
      <c r="E26" s="22">
        <v>6.5258216906274522E-2</v>
      </c>
      <c r="F26" s="22">
        <v>-60.136593057071082</v>
      </c>
      <c r="G26" s="22">
        <v>1944.5789247925736</v>
      </c>
      <c r="H26" s="22">
        <v>-60.136593057071082</v>
      </c>
      <c r="I26" s="22">
        <v>1944.5789247925736</v>
      </c>
    </row>
    <row r="27" spans="1:9" x14ac:dyDescent="0.25">
      <c r="A27" s="22" t="s">
        <v>41</v>
      </c>
      <c r="B27" s="22">
        <v>-4.5817726957145881</v>
      </c>
      <c r="C27" s="22">
        <v>1.1926491873632679</v>
      </c>
      <c r="D27" s="22">
        <v>-3.8416767849765283</v>
      </c>
      <c r="E27" s="22">
        <v>1.6778938588874013E-4</v>
      </c>
      <c r="F27" s="22">
        <v>-6.9347144338364259</v>
      </c>
      <c r="G27" s="22">
        <v>-2.2288309575927503</v>
      </c>
      <c r="H27" s="22">
        <v>-6.9347144338364259</v>
      </c>
      <c r="I27" s="22">
        <v>-2.2288309575927503</v>
      </c>
    </row>
    <row r="28" spans="1:9" x14ac:dyDescent="0.25">
      <c r="A28" s="22" t="s">
        <v>11</v>
      </c>
      <c r="B28" s="22">
        <v>-33103.435176567698</v>
      </c>
      <c r="C28" s="22">
        <v>34180.253713419334</v>
      </c>
      <c r="D28" s="22">
        <v>-0.96849588812651588</v>
      </c>
      <c r="E28" s="22">
        <v>0.33406121873640005</v>
      </c>
      <c r="F28" s="22">
        <v>-100536.63048163604</v>
      </c>
      <c r="G28" s="22">
        <v>34329.760128500639</v>
      </c>
      <c r="H28" s="22">
        <v>-100536.63048163604</v>
      </c>
      <c r="I28" s="22">
        <v>34329.760128500639</v>
      </c>
    </row>
    <row r="29" spans="1:9" x14ac:dyDescent="0.25">
      <c r="A29" s="22" t="s">
        <v>12</v>
      </c>
      <c r="B29" s="22">
        <v>132723.73848731306</v>
      </c>
      <c r="C29" s="22">
        <v>35386.285973666374</v>
      </c>
      <c r="D29" s="22">
        <v>3.7507111818991938</v>
      </c>
      <c r="E29" s="22">
        <v>2.3575224574388435E-4</v>
      </c>
      <c r="F29" s="22">
        <v>62911.198381842536</v>
      </c>
      <c r="G29" s="22">
        <v>202536.27859278361</v>
      </c>
      <c r="H29" s="22">
        <v>62911.198381842536</v>
      </c>
      <c r="I29" s="22">
        <v>202536.27859278361</v>
      </c>
    </row>
    <row r="30" spans="1:9" x14ac:dyDescent="0.25">
      <c r="A30" s="22" t="s">
        <v>13</v>
      </c>
      <c r="B30" s="22">
        <v>47816.506041295659</v>
      </c>
      <c r="C30" s="22">
        <v>28730.715975369894</v>
      </c>
      <c r="D30" s="22">
        <v>1.6642991452871387</v>
      </c>
      <c r="E30" s="22">
        <v>9.7745488136555592E-2</v>
      </c>
      <c r="F30" s="22">
        <v>-8865.460039632846</v>
      </c>
      <c r="G30" s="22">
        <v>104498.47212222416</v>
      </c>
      <c r="H30" s="22">
        <v>-8865.460039632846</v>
      </c>
      <c r="I30" s="22">
        <v>104498.47212222416</v>
      </c>
    </row>
    <row r="31" spans="1:9" x14ac:dyDescent="0.25">
      <c r="A31" s="22" t="s">
        <v>14</v>
      </c>
      <c r="B31" s="22">
        <v>-44891.717573275368</v>
      </c>
      <c r="C31" s="22">
        <v>26983.408918930905</v>
      </c>
      <c r="D31" s="22">
        <v>-1.6636785110490775</v>
      </c>
      <c r="E31" s="22">
        <v>9.7869701393508646E-2</v>
      </c>
      <c r="F31" s="22">
        <v>-98126.474075753169</v>
      </c>
      <c r="G31" s="22">
        <v>8343.0389292024338</v>
      </c>
      <c r="H31" s="22">
        <v>-98126.474075753169</v>
      </c>
      <c r="I31" s="22">
        <v>8343.0389292024338</v>
      </c>
    </row>
    <row r="32" spans="1:9" x14ac:dyDescent="0.25">
      <c r="A32" s="22" t="s">
        <v>15</v>
      </c>
      <c r="B32" s="22">
        <v>41995.567452299481</v>
      </c>
      <c r="C32" s="22">
        <v>66956.007567999404</v>
      </c>
      <c r="D32" s="22">
        <v>0.62721134335331274</v>
      </c>
      <c r="E32" s="22">
        <v>0.53129402690685201</v>
      </c>
      <c r="F32" s="22">
        <v>-90099.927596875772</v>
      </c>
      <c r="G32" s="22">
        <v>174091.06250147475</v>
      </c>
      <c r="H32" s="22">
        <v>-90099.927596875772</v>
      </c>
      <c r="I32" s="22">
        <v>174091.06250147475</v>
      </c>
    </row>
    <row r="33" spans="1:9" ht="15.75" thickBot="1" x14ac:dyDescent="0.3">
      <c r="A33" s="23" t="s">
        <v>16</v>
      </c>
      <c r="B33" s="23">
        <v>-31369.227225222181</v>
      </c>
      <c r="C33" s="23">
        <v>60685.068870291652</v>
      </c>
      <c r="D33" s="23">
        <v>-0.516918375626644</v>
      </c>
      <c r="E33" s="23">
        <v>0.60583056386177947</v>
      </c>
      <c r="F33" s="23">
        <v>-151092.97578315894</v>
      </c>
      <c r="G33" s="23">
        <v>88354.521332714561</v>
      </c>
      <c r="H33" s="23">
        <v>-151092.97578315894</v>
      </c>
      <c r="I33" s="23">
        <v>88354.521332714561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D34" sqref="D34"/>
    </sheetView>
  </sheetViews>
  <sheetFormatPr defaultRowHeight="15" x14ac:dyDescent="0.25"/>
  <cols>
    <col min="1" max="1" width="42.28515625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9" width="12.7109375" bestFit="1" customWidth="1"/>
  </cols>
  <sheetData>
    <row r="1" spans="1:9" x14ac:dyDescent="0.25">
      <c r="A1" t="s">
        <v>43</v>
      </c>
    </row>
    <row r="2" spans="1:9" ht="15.75" thickBot="1" x14ac:dyDescent="0.3"/>
    <row r="3" spans="1:9" x14ac:dyDescent="0.25">
      <c r="A3" s="25" t="s">
        <v>44</v>
      </c>
      <c r="B3" s="25"/>
    </row>
    <row r="4" spans="1:9" x14ac:dyDescent="0.25">
      <c r="A4" s="22" t="s">
        <v>45</v>
      </c>
      <c r="B4" s="22">
        <v>0.98474883523594059</v>
      </c>
    </row>
    <row r="5" spans="1:9" x14ac:dyDescent="0.25">
      <c r="A5" s="22" t="s">
        <v>46</v>
      </c>
      <c r="B5" s="22">
        <v>0.96973026849854171</v>
      </c>
    </row>
    <row r="6" spans="1:9" x14ac:dyDescent="0.25">
      <c r="A6" s="22" t="s">
        <v>47</v>
      </c>
      <c r="B6" s="22">
        <v>0.96728916111939178</v>
      </c>
    </row>
    <row r="7" spans="1:9" x14ac:dyDescent="0.25">
      <c r="A7" s="22" t="s">
        <v>48</v>
      </c>
      <c r="B7" s="22">
        <v>420108.98652872257</v>
      </c>
    </row>
    <row r="8" spans="1:9" ht="15.75" thickBot="1" x14ac:dyDescent="0.3">
      <c r="A8" s="23" t="s">
        <v>17</v>
      </c>
      <c r="B8" s="23">
        <v>202</v>
      </c>
    </row>
    <row r="10" spans="1:9" ht="15.75" thickBot="1" x14ac:dyDescent="0.3">
      <c r="A10" t="s">
        <v>49</v>
      </c>
    </row>
    <row r="11" spans="1:9" x14ac:dyDescent="0.25">
      <c r="A11" s="24"/>
      <c r="B11" s="24" t="s">
        <v>54</v>
      </c>
      <c r="C11" s="24" t="s">
        <v>55</v>
      </c>
      <c r="D11" s="24" t="s">
        <v>56</v>
      </c>
      <c r="E11" s="24" t="s">
        <v>57</v>
      </c>
      <c r="F11" s="24" t="s">
        <v>58</v>
      </c>
    </row>
    <row r="12" spans="1:9" x14ac:dyDescent="0.25">
      <c r="A12" s="22" t="s">
        <v>50</v>
      </c>
      <c r="B12" s="22">
        <v>15</v>
      </c>
      <c r="C12" s="22">
        <v>1051669479230182</v>
      </c>
      <c r="D12" s="22">
        <v>70111298615345.469</v>
      </c>
      <c r="E12" s="22">
        <v>397.25014834712351</v>
      </c>
      <c r="F12" s="22">
        <v>1.9144594850642991E-132</v>
      </c>
    </row>
    <row r="13" spans="1:9" x14ac:dyDescent="0.25">
      <c r="A13" s="22" t="s">
        <v>51</v>
      </c>
      <c r="B13" s="22">
        <v>186</v>
      </c>
      <c r="C13" s="22">
        <v>32827430264567.414</v>
      </c>
      <c r="D13" s="22">
        <v>176491560562.1904</v>
      </c>
      <c r="E13" s="22"/>
      <c r="F13" s="22"/>
    </row>
    <row r="14" spans="1:9" ht="15.75" thickBot="1" x14ac:dyDescent="0.3">
      <c r="A14" s="23" t="s">
        <v>52</v>
      </c>
      <c r="B14" s="23">
        <v>201</v>
      </c>
      <c r="C14" s="23">
        <v>1084496909494749.4</v>
      </c>
      <c r="D14" s="23"/>
      <c r="E14" s="23"/>
      <c r="F14" s="23"/>
    </row>
    <row r="15" spans="1:9" ht="15.75" thickBot="1" x14ac:dyDescent="0.3"/>
    <row r="16" spans="1:9" x14ac:dyDescent="0.25">
      <c r="A16" s="24"/>
      <c r="B16" s="24" t="s">
        <v>59</v>
      </c>
      <c r="C16" s="24" t="s">
        <v>48</v>
      </c>
      <c r="D16" s="24" t="s">
        <v>60</v>
      </c>
      <c r="E16" s="24" t="s">
        <v>61</v>
      </c>
      <c r="F16" s="24" t="s">
        <v>62</v>
      </c>
      <c r="G16" s="24" t="s">
        <v>63</v>
      </c>
      <c r="H16" s="24" t="s">
        <v>64</v>
      </c>
      <c r="I16" s="24" t="s">
        <v>65</v>
      </c>
    </row>
    <row r="17" spans="1:9" x14ac:dyDescent="0.25">
      <c r="A17" s="22" t="s">
        <v>53</v>
      </c>
      <c r="B17" s="22">
        <v>-25642194.830364179</v>
      </c>
      <c r="C17" s="22">
        <v>4454000.1891425448</v>
      </c>
      <c r="D17" s="22">
        <v>-5.7571157928712724</v>
      </c>
      <c r="E17" s="22">
        <v>3.4787144190103084E-8</v>
      </c>
      <c r="F17" s="22">
        <v>-34429046.911240309</v>
      </c>
      <c r="G17" s="22">
        <v>-16855342.749488048</v>
      </c>
      <c r="H17" s="22">
        <v>-34429046.911240309</v>
      </c>
      <c r="I17" s="22">
        <v>-16855342.749488048</v>
      </c>
    </row>
    <row r="18" spans="1:9" x14ac:dyDescent="0.25">
      <c r="A18" s="22" t="s">
        <v>1</v>
      </c>
      <c r="B18" s="22">
        <v>2973.9456764001793</v>
      </c>
      <c r="C18" s="22">
        <v>312.41557433010405</v>
      </c>
      <c r="D18" s="22">
        <v>9.5191978913889024</v>
      </c>
      <c r="E18" s="22">
        <v>9.4310425423897799E-18</v>
      </c>
      <c r="F18" s="22">
        <v>2357.612195747799</v>
      </c>
      <c r="G18" s="22">
        <v>3590.2791570525596</v>
      </c>
      <c r="H18" s="22">
        <v>2357.612195747799</v>
      </c>
      <c r="I18" s="22">
        <v>3590.2791570525596</v>
      </c>
    </row>
    <row r="19" spans="1:9" x14ac:dyDescent="0.25">
      <c r="A19" s="22" t="s">
        <v>2</v>
      </c>
      <c r="B19" s="22">
        <v>30532.221113422427</v>
      </c>
      <c r="C19" s="22">
        <v>1378.0593735138827</v>
      </c>
      <c r="D19" s="22">
        <v>22.155954743494831</v>
      </c>
      <c r="E19" s="22">
        <v>4.5944752168633243E-54</v>
      </c>
      <c r="F19" s="22">
        <v>27813.585424261753</v>
      </c>
      <c r="G19" s="22">
        <v>33250.856802583105</v>
      </c>
      <c r="H19" s="22">
        <v>27813.585424261753</v>
      </c>
      <c r="I19" s="22">
        <v>33250.856802583105</v>
      </c>
    </row>
    <row r="20" spans="1:9" x14ac:dyDescent="0.25">
      <c r="A20" s="22" t="s">
        <v>4</v>
      </c>
      <c r="B20" s="22">
        <v>548580.33128297271</v>
      </c>
      <c r="C20" s="22">
        <v>54380.134423183648</v>
      </c>
      <c r="D20" s="22">
        <v>10.087881118754623</v>
      </c>
      <c r="E20" s="22">
        <v>2.3031268118348775E-19</v>
      </c>
      <c r="F20" s="22">
        <v>441299.19589382858</v>
      </c>
      <c r="G20" s="22">
        <v>655861.46667211689</v>
      </c>
      <c r="H20" s="22">
        <v>441299.19589382858</v>
      </c>
      <c r="I20" s="22">
        <v>655861.46667211689</v>
      </c>
    </row>
    <row r="21" spans="1:9" x14ac:dyDescent="0.25">
      <c r="A21" s="22" t="s">
        <v>5</v>
      </c>
      <c r="B21" s="22">
        <v>-193216.31341765719</v>
      </c>
      <c r="C21" s="22">
        <v>113641.5956792964</v>
      </c>
      <c r="D21" s="22">
        <v>-1.7002252763409409</v>
      </c>
      <c r="E21" s="22">
        <v>9.0760008551585294E-2</v>
      </c>
      <c r="F21" s="22">
        <v>-417408.46632839699</v>
      </c>
      <c r="G21" s="22">
        <v>30975.839493082603</v>
      </c>
      <c r="H21" s="22">
        <v>-417408.46632839699</v>
      </c>
      <c r="I21" s="22">
        <v>30975.839493082603</v>
      </c>
    </row>
    <row r="22" spans="1:9" x14ac:dyDescent="0.25">
      <c r="A22" s="22" t="s">
        <v>6</v>
      </c>
      <c r="B22" s="22">
        <v>767149.78338755888</v>
      </c>
      <c r="C22" s="22">
        <v>143509.41984260155</v>
      </c>
      <c r="D22" s="22">
        <v>5.3456406152916962</v>
      </c>
      <c r="E22" s="22">
        <v>2.6190617559231599E-7</v>
      </c>
      <c r="F22" s="22">
        <v>484034.3835626549</v>
      </c>
      <c r="G22" s="22">
        <v>1050265.1832124628</v>
      </c>
      <c r="H22" s="22">
        <v>484034.3835626549</v>
      </c>
      <c r="I22" s="22">
        <v>1050265.1832124628</v>
      </c>
    </row>
    <row r="23" spans="1:9" x14ac:dyDescent="0.25">
      <c r="A23" s="22" t="s">
        <v>7</v>
      </c>
      <c r="B23" s="22">
        <v>-1009666.1787762863</v>
      </c>
      <c r="C23" s="22">
        <v>223561.53347525559</v>
      </c>
      <c r="D23" s="22">
        <v>-4.5162786418623266</v>
      </c>
      <c r="E23" s="22">
        <v>1.1156094494225295E-5</v>
      </c>
      <c r="F23" s="22">
        <v>-1450708.3975012661</v>
      </c>
      <c r="G23" s="22">
        <v>-568623.96005130641</v>
      </c>
      <c r="H23" s="22">
        <v>-1450708.3975012661</v>
      </c>
      <c r="I23" s="22">
        <v>-568623.96005130641</v>
      </c>
    </row>
    <row r="24" spans="1:9" x14ac:dyDescent="0.25">
      <c r="A24" s="22" t="s">
        <v>9</v>
      </c>
      <c r="B24" s="22">
        <v>-681.76668193455293</v>
      </c>
      <c r="C24" s="22">
        <v>525.79401625495495</v>
      </c>
      <c r="D24" s="22">
        <v>-1.2966421466538098</v>
      </c>
      <c r="E24" s="22">
        <v>0.19636065088605897</v>
      </c>
      <c r="F24" s="22">
        <v>-1719.053177140449</v>
      </c>
      <c r="G24" s="22">
        <v>355.51981327134308</v>
      </c>
      <c r="H24" s="22">
        <v>-1719.053177140449</v>
      </c>
      <c r="I24" s="22">
        <v>355.51981327134308</v>
      </c>
    </row>
    <row r="25" spans="1:9" x14ac:dyDescent="0.25">
      <c r="A25" s="22" t="s">
        <v>10</v>
      </c>
      <c r="B25" s="22">
        <v>942.21167038563351</v>
      </c>
      <c r="C25" s="22">
        <v>506.72168490844598</v>
      </c>
      <c r="D25" s="22">
        <v>1.859426384240634</v>
      </c>
      <c r="E25" s="22">
        <v>6.4546075780880396E-2</v>
      </c>
      <c r="F25" s="22">
        <v>-57.448927365710915</v>
      </c>
      <c r="G25" s="22">
        <v>1941.8722681369779</v>
      </c>
      <c r="H25" s="22">
        <v>-57.448927365710915</v>
      </c>
      <c r="I25" s="22">
        <v>1941.8722681369779</v>
      </c>
    </row>
    <row r="26" spans="1:9" x14ac:dyDescent="0.25">
      <c r="A26" s="22" t="s">
        <v>41</v>
      </c>
      <c r="B26" s="22">
        <v>-4.5818528584892206</v>
      </c>
      <c r="C26" s="22">
        <v>1.1894819059012585</v>
      </c>
      <c r="D26" s="22">
        <v>-3.8519735657665151</v>
      </c>
      <c r="E26" s="22">
        <v>1.6112701125322069E-4</v>
      </c>
      <c r="F26" s="22">
        <v>-6.9284628980467389</v>
      </c>
      <c r="G26" s="22">
        <v>-2.2352428189317028</v>
      </c>
      <c r="H26" s="22">
        <v>-6.9284628980467389</v>
      </c>
      <c r="I26" s="22">
        <v>-2.2352428189317028</v>
      </c>
    </row>
    <row r="27" spans="1:9" x14ac:dyDescent="0.25">
      <c r="A27" s="22" t="s">
        <v>11</v>
      </c>
      <c r="B27" s="22">
        <v>-33236.531045280848</v>
      </c>
      <c r="C27" s="22">
        <v>34070.288695161282</v>
      </c>
      <c r="D27" s="22">
        <v>-0.97552830686759506</v>
      </c>
      <c r="E27" s="22">
        <v>0.33056529474639729</v>
      </c>
      <c r="F27" s="22">
        <v>-100450.40046695262</v>
      </c>
      <c r="G27" s="22">
        <v>33977.338376390922</v>
      </c>
      <c r="H27" s="22">
        <v>-100450.40046695262</v>
      </c>
      <c r="I27" s="22">
        <v>33977.338376390922</v>
      </c>
    </row>
    <row r="28" spans="1:9" x14ac:dyDescent="0.25">
      <c r="A28" s="22" t="s">
        <v>12</v>
      </c>
      <c r="B28" s="22">
        <v>132791.90089048739</v>
      </c>
      <c r="C28" s="22">
        <v>35287.454748336451</v>
      </c>
      <c r="D28" s="22">
        <v>3.7631476069196395</v>
      </c>
      <c r="E28" s="22">
        <v>2.2478454744138867E-4</v>
      </c>
      <c r="F28" s="22">
        <v>63176.806140360262</v>
      </c>
      <c r="G28" s="22">
        <v>202406.99564061454</v>
      </c>
      <c r="H28" s="22">
        <v>63176.806140360262</v>
      </c>
      <c r="I28" s="22">
        <v>202406.99564061454</v>
      </c>
    </row>
    <row r="29" spans="1:9" x14ac:dyDescent="0.25">
      <c r="A29" s="22" t="s">
        <v>13</v>
      </c>
      <c r="B29" s="22">
        <v>47560.283030077488</v>
      </c>
      <c r="C29" s="22">
        <v>28569.671124529366</v>
      </c>
      <c r="D29" s="22">
        <v>1.6647123035743716</v>
      </c>
      <c r="E29" s="22">
        <v>9.7653772736016498E-2</v>
      </c>
      <c r="F29" s="22">
        <v>-8801.9674212063182</v>
      </c>
      <c r="G29" s="22">
        <v>103922.53348136129</v>
      </c>
      <c r="H29" s="22">
        <v>-8801.9674212063182</v>
      </c>
      <c r="I29" s="22">
        <v>103922.53348136129</v>
      </c>
    </row>
    <row r="30" spans="1:9" x14ac:dyDescent="0.25">
      <c r="A30" s="22" t="s">
        <v>14</v>
      </c>
      <c r="B30" s="22">
        <v>-44628.015161604388</v>
      </c>
      <c r="C30" s="22">
        <v>26816.142365151205</v>
      </c>
      <c r="D30" s="22">
        <v>-1.6642220403632895</v>
      </c>
      <c r="E30" s="22">
        <v>9.7751815531425312E-2</v>
      </c>
      <c r="F30" s="22">
        <v>-97530.903876492666</v>
      </c>
      <c r="G30" s="22">
        <v>8274.8735532838982</v>
      </c>
      <c r="H30" s="22">
        <v>-97530.903876492666</v>
      </c>
      <c r="I30" s="22">
        <v>8274.8735532838982</v>
      </c>
    </row>
    <row r="31" spans="1:9" x14ac:dyDescent="0.25">
      <c r="A31" s="22" t="s">
        <v>15</v>
      </c>
      <c r="B31" s="22">
        <v>42453.923235153074</v>
      </c>
      <c r="C31" s="22">
        <v>66661.899436230553</v>
      </c>
      <c r="D31" s="22">
        <v>0.63685438900169544</v>
      </c>
      <c r="E31" s="22">
        <v>0.52500272257394021</v>
      </c>
      <c r="F31" s="22">
        <v>-89056.679571795219</v>
      </c>
      <c r="G31" s="22">
        <v>173964.52604210138</v>
      </c>
      <c r="H31" s="22">
        <v>-89056.679571795219</v>
      </c>
      <c r="I31" s="22">
        <v>173964.52604210138</v>
      </c>
    </row>
    <row r="32" spans="1:9" ht="15.75" thickBot="1" x14ac:dyDescent="0.3">
      <c r="A32" s="23" t="s">
        <v>16</v>
      </c>
      <c r="B32" s="23">
        <v>-31854.012258672927</v>
      </c>
      <c r="C32" s="23">
        <v>60380.323944756434</v>
      </c>
      <c r="D32" s="23">
        <v>-0.52755616693638496</v>
      </c>
      <c r="E32" s="23">
        <v>0.59843615584309118</v>
      </c>
      <c r="F32" s="23">
        <v>-150972.32221997011</v>
      </c>
      <c r="G32" s="23">
        <v>87264.297702624244</v>
      </c>
      <c r="H32" s="23">
        <v>-150972.32221997011</v>
      </c>
      <c r="I32" s="23">
        <v>87264.297702624244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D33" sqref="D33"/>
    </sheetView>
  </sheetViews>
  <sheetFormatPr defaultRowHeight="15" x14ac:dyDescent="0.25"/>
  <cols>
    <col min="1" max="1" width="42.28515625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9" width="12.7109375" bestFit="1" customWidth="1"/>
  </cols>
  <sheetData>
    <row r="1" spans="1:9" x14ac:dyDescent="0.25">
      <c r="A1" t="s">
        <v>43</v>
      </c>
    </row>
    <row r="2" spans="1:9" ht="15.75" thickBot="1" x14ac:dyDescent="0.3"/>
    <row r="3" spans="1:9" x14ac:dyDescent="0.25">
      <c r="A3" s="25" t="s">
        <v>44</v>
      </c>
      <c r="B3" s="25"/>
    </row>
    <row r="4" spans="1:9" x14ac:dyDescent="0.25">
      <c r="A4" s="22" t="s">
        <v>45</v>
      </c>
      <c r="B4" s="22">
        <v>0.9847258376297674</v>
      </c>
    </row>
    <row r="5" spans="1:9" x14ac:dyDescent="0.25">
      <c r="A5" s="22" t="s">
        <v>46</v>
      </c>
      <c r="B5" s="22">
        <v>0.96968497529564712</v>
      </c>
    </row>
    <row r="6" spans="1:9" x14ac:dyDescent="0.25">
      <c r="A6" s="22" t="s">
        <v>47</v>
      </c>
      <c r="B6" s="22">
        <v>0.96741540125361003</v>
      </c>
    </row>
    <row r="7" spans="1:9" x14ac:dyDescent="0.25">
      <c r="A7" s="22" t="s">
        <v>48</v>
      </c>
      <c r="B7" s="22">
        <v>419297.54474927217</v>
      </c>
    </row>
    <row r="8" spans="1:9" ht="15.75" thickBot="1" x14ac:dyDescent="0.3">
      <c r="A8" s="23" t="s">
        <v>17</v>
      </c>
      <c r="B8" s="23">
        <v>202</v>
      </c>
    </row>
    <row r="10" spans="1:9" ht="15.75" thickBot="1" x14ac:dyDescent="0.3">
      <c r="A10" t="s">
        <v>49</v>
      </c>
    </row>
    <row r="11" spans="1:9" x14ac:dyDescent="0.25">
      <c r="A11" s="24"/>
      <c r="B11" s="24" t="s">
        <v>54</v>
      </c>
      <c r="C11" s="24" t="s">
        <v>55</v>
      </c>
      <c r="D11" s="24" t="s">
        <v>56</v>
      </c>
      <c r="E11" s="24" t="s">
        <v>57</v>
      </c>
      <c r="F11" s="24" t="s">
        <v>58</v>
      </c>
    </row>
    <row r="12" spans="1:9" x14ac:dyDescent="0.25">
      <c r="A12" s="22" t="s">
        <v>50</v>
      </c>
      <c r="B12" s="22">
        <v>14</v>
      </c>
      <c r="C12" s="22">
        <v>1051620358891621.7</v>
      </c>
      <c r="D12" s="22">
        <v>75115739920830.125</v>
      </c>
      <c r="E12" s="22">
        <v>427.2541707541227</v>
      </c>
      <c r="F12" s="22">
        <v>1.0436542652311414E-133</v>
      </c>
    </row>
    <row r="13" spans="1:9" x14ac:dyDescent="0.25">
      <c r="A13" s="22" t="s">
        <v>51</v>
      </c>
      <c r="B13" s="22">
        <v>187</v>
      </c>
      <c r="C13" s="22">
        <v>32876550603127.594</v>
      </c>
      <c r="D13" s="22">
        <v>175810431032.76788</v>
      </c>
      <c r="E13" s="22"/>
      <c r="F13" s="22"/>
    </row>
    <row r="14" spans="1:9" ht="15.75" thickBot="1" x14ac:dyDescent="0.3">
      <c r="A14" s="23" t="s">
        <v>52</v>
      </c>
      <c r="B14" s="23">
        <v>201</v>
      </c>
      <c r="C14" s="23">
        <v>1084496909494749.4</v>
      </c>
      <c r="D14" s="23"/>
      <c r="E14" s="23"/>
      <c r="F14" s="23"/>
    </row>
    <row r="15" spans="1:9" ht="15.75" thickBot="1" x14ac:dyDescent="0.3"/>
    <row r="16" spans="1:9" x14ac:dyDescent="0.25">
      <c r="A16" s="24"/>
      <c r="B16" s="24" t="s">
        <v>59</v>
      </c>
      <c r="C16" s="24" t="s">
        <v>48</v>
      </c>
      <c r="D16" s="24" t="s">
        <v>60</v>
      </c>
      <c r="E16" s="24" t="s">
        <v>61</v>
      </c>
      <c r="F16" s="24" t="s">
        <v>62</v>
      </c>
      <c r="G16" s="24" t="s">
        <v>63</v>
      </c>
      <c r="H16" s="24" t="s">
        <v>64</v>
      </c>
      <c r="I16" s="24" t="s">
        <v>65</v>
      </c>
    </row>
    <row r="17" spans="1:9" x14ac:dyDescent="0.25">
      <c r="A17" s="22" t="s">
        <v>53</v>
      </c>
      <c r="B17" s="22">
        <v>-25917351.266476464</v>
      </c>
      <c r="C17" s="22">
        <v>4414812.9696251703</v>
      </c>
      <c r="D17" s="22">
        <v>-5.8705434284064175</v>
      </c>
      <c r="E17" s="22">
        <v>1.9462670557549668E-8</v>
      </c>
      <c r="F17" s="22">
        <v>-34626589.8183522</v>
      </c>
      <c r="G17" s="22">
        <v>-17208112.714600727</v>
      </c>
      <c r="H17" s="22">
        <v>-34626589.8183522</v>
      </c>
      <c r="I17" s="22">
        <v>-17208112.714600727</v>
      </c>
    </row>
    <row r="18" spans="1:9" x14ac:dyDescent="0.25">
      <c r="A18" s="22" t="s">
        <v>1</v>
      </c>
      <c r="B18" s="22">
        <v>2994.1489264465463</v>
      </c>
      <c r="C18" s="22">
        <v>309.46065111572779</v>
      </c>
      <c r="D18" s="22">
        <v>9.6753784872210975</v>
      </c>
      <c r="E18" s="22">
        <v>3.299650907648214E-18</v>
      </c>
      <c r="F18" s="22">
        <v>2383.6662963716212</v>
      </c>
      <c r="G18" s="22">
        <v>3604.6315565214713</v>
      </c>
      <c r="H18" s="22">
        <v>2383.6662963716212</v>
      </c>
      <c r="I18" s="22">
        <v>3604.6315565214713</v>
      </c>
    </row>
    <row r="19" spans="1:9" x14ac:dyDescent="0.25">
      <c r="A19" s="22" t="s">
        <v>2</v>
      </c>
      <c r="B19" s="22">
        <v>30620.605587910308</v>
      </c>
      <c r="C19" s="22">
        <v>1365.1955216279996</v>
      </c>
      <c r="D19" s="22">
        <v>22.429465305742543</v>
      </c>
      <c r="E19" s="22">
        <v>6.5051667513915391E-55</v>
      </c>
      <c r="F19" s="22">
        <v>27927.442015723882</v>
      </c>
      <c r="G19" s="22">
        <v>33313.76916009673</v>
      </c>
      <c r="H19" s="22">
        <v>27927.442015723882</v>
      </c>
      <c r="I19" s="22">
        <v>33313.76916009673</v>
      </c>
    </row>
    <row r="20" spans="1:9" x14ac:dyDescent="0.25">
      <c r="A20" s="22" t="s">
        <v>4</v>
      </c>
      <c r="B20" s="22">
        <v>553547.25643927115</v>
      </c>
      <c r="C20" s="22">
        <v>53455.465751945565</v>
      </c>
      <c r="D20" s="22">
        <v>10.355297604326349</v>
      </c>
      <c r="E20" s="22">
        <v>3.7614875049158554E-20</v>
      </c>
      <c r="F20" s="22">
        <v>448094.0002450808</v>
      </c>
      <c r="G20" s="22">
        <v>659000.51263346151</v>
      </c>
      <c r="H20" s="22">
        <v>448094.0002450808</v>
      </c>
      <c r="I20" s="22">
        <v>659000.51263346151</v>
      </c>
    </row>
    <row r="21" spans="1:9" x14ac:dyDescent="0.25">
      <c r="A21" s="22" t="s">
        <v>5</v>
      </c>
      <c r="B21" s="22">
        <v>-171880.67880572885</v>
      </c>
      <c r="C21" s="22">
        <v>105996.68346797529</v>
      </c>
      <c r="D21" s="22">
        <v>-1.6215665734264133</v>
      </c>
      <c r="E21" s="22">
        <v>0.10658103839410257</v>
      </c>
      <c r="F21" s="22">
        <v>-380983.62572142528</v>
      </c>
      <c r="G21" s="22">
        <v>37222.268109967583</v>
      </c>
      <c r="H21" s="22">
        <v>-380983.62572142528</v>
      </c>
      <c r="I21" s="22">
        <v>37222.268109967583</v>
      </c>
    </row>
    <row r="22" spans="1:9" x14ac:dyDescent="0.25">
      <c r="A22" s="22" t="s">
        <v>6</v>
      </c>
      <c r="B22" s="22">
        <v>734073.68412294495</v>
      </c>
      <c r="C22" s="22">
        <v>128840.0166987941</v>
      </c>
      <c r="D22" s="22">
        <v>5.6975596785204052</v>
      </c>
      <c r="E22" s="22">
        <v>4.6572011973036995E-8</v>
      </c>
      <c r="F22" s="22">
        <v>479906.98483631114</v>
      </c>
      <c r="G22" s="22">
        <v>988240.38340957882</v>
      </c>
      <c r="H22" s="22">
        <v>479906.98483631114</v>
      </c>
      <c r="I22" s="22">
        <v>988240.38340957882</v>
      </c>
    </row>
    <row r="23" spans="1:9" x14ac:dyDescent="0.25">
      <c r="A23" s="22" t="s">
        <v>7</v>
      </c>
      <c r="B23" s="22">
        <v>-1058382.8410796819</v>
      </c>
      <c r="C23" s="22">
        <v>203205.22496310886</v>
      </c>
      <c r="D23" s="22">
        <v>-5.20844304703202</v>
      </c>
      <c r="E23" s="22">
        <v>4.9968463235494514E-7</v>
      </c>
      <c r="F23" s="22">
        <v>-1459252.0945152463</v>
      </c>
      <c r="G23" s="22">
        <v>-657513.5876441173</v>
      </c>
      <c r="H23" s="22">
        <v>-1459252.0945152463</v>
      </c>
      <c r="I23" s="22">
        <v>-657513.5876441173</v>
      </c>
    </row>
    <row r="24" spans="1:9" x14ac:dyDescent="0.25">
      <c r="A24" s="22" t="s">
        <v>9</v>
      </c>
      <c r="B24" s="22">
        <v>-674.71968653920885</v>
      </c>
      <c r="C24" s="22">
        <v>524.60906615574288</v>
      </c>
      <c r="D24" s="22">
        <v>-1.2861380598765748</v>
      </c>
      <c r="E24" s="22">
        <v>0.19998504850963716</v>
      </c>
      <c r="F24" s="22">
        <v>-1709.6322717523128</v>
      </c>
      <c r="G24" s="22">
        <v>360.19289867389512</v>
      </c>
      <c r="H24" s="22">
        <v>-1709.6322717523128</v>
      </c>
      <c r="I24" s="22">
        <v>360.19289867389512</v>
      </c>
    </row>
    <row r="25" spans="1:9" x14ac:dyDescent="0.25">
      <c r="A25" s="22" t="s">
        <v>10</v>
      </c>
      <c r="B25" s="22">
        <v>952.53205692841777</v>
      </c>
      <c r="C25" s="22">
        <v>505.36591923610661</v>
      </c>
      <c r="D25" s="22">
        <v>1.8848363545532152</v>
      </c>
      <c r="E25" s="22">
        <v>6.1003102398887531E-2</v>
      </c>
      <c r="F25" s="22">
        <v>-44.418975175872561</v>
      </c>
      <c r="G25" s="22">
        <v>1949.483089032708</v>
      </c>
      <c r="H25" s="22">
        <v>-44.418975175872561</v>
      </c>
      <c r="I25" s="22">
        <v>1949.483089032708</v>
      </c>
    </row>
    <row r="26" spans="1:9" x14ac:dyDescent="0.25">
      <c r="A26" s="22" t="s">
        <v>41</v>
      </c>
      <c r="B26" s="22">
        <v>-4.5882872438050448</v>
      </c>
      <c r="C26" s="22">
        <v>1.1871220070693986</v>
      </c>
      <c r="D26" s="22">
        <v>-3.8650511206779572</v>
      </c>
      <c r="E26" s="22">
        <v>1.5309236353117811E-4</v>
      </c>
      <c r="F26" s="22">
        <v>-6.9301596675935233</v>
      </c>
      <c r="G26" s="22">
        <v>-2.2464148200165659</v>
      </c>
      <c r="H26" s="22">
        <v>-6.9301596675935233</v>
      </c>
      <c r="I26" s="22">
        <v>-2.2464148200165659</v>
      </c>
    </row>
    <row r="27" spans="1:9" x14ac:dyDescent="0.25">
      <c r="A27" s="22" t="s">
        <v>11</v>
      </c>
      <c r="B27" s="22">
        <v>-34363.419920645902</v>
      </c>
      <c r="C27" s="22">
        <v>33937.584817830691</v>
      </c>
      <c r="D27" s="22">
        <v>-1.0125475959795311</v>
      </c>
      <c r="E27" s="22">
        <v>0.31258462779864138</v>
      </c>
      <c r="F27" s="22">
        <v>-101313.14668972771</v>
      </c>
      <c r="G27" s="22">
        <v>32586.30684843591</v>
      </c>
      <c r="H27" s="22">
        <v>-101313.14668972771</v>
      </c>
      <c r="I27" s="22">
        <v>32586.30684843591</v>
      </c>
    </row>
    <row r="28" spans="1:9" x14ac:dyDescent="0.25">
      <c r="A28" s="22" t="s">
        <v>12</v>
      </c>
      <c r="B28" s="22">
        <v>133142.10762248078</v>
      </c>
      <c r="C28" s="22">
        <v>35213.064455207474</v>
      </c>
      <c r="D28" s="22">
        <v>3.7810429078628824</v>
      </c>
      <c r="E28" s="22">
        <v>2.0998098915994635E-4</v>
      </c>
      <c r="F28" s="22">
        <v>63676.202590264642</v>
      </c>
      <c r="G28" s="22">
        <v>202608.01265469691</v>
      </c>
      <c r="H28" s="22">
        <v>63676.202590264642</v>
      </c>
      <c r="I28" s="22">
        <v>202608.01265469691</v>
      </c>
    </row>
    <row r="29" spans="1:9" x14ac:dyDescent="0.25">
      <c r="A29" s="22" t="s">
        <v>13</v>
      </c>
      <c r="B29" s="22">
        <v>42475.297970300977</v>
      </c>
      <c r="C29" s="22">
        <v>26842.67129002748</v>
      </c>
      <c r="D29" s="22">
        <v>1.5823796935620671</v>
      </c>
      <c r="E29" s="22">
        <v>0.11525273489184525</v>
      </c>
      <c r="F29" s="22">
        <v>-10478.072703130718</v>
      </c>
      <c r="G29" s="22">
        <v>95428.668643732672</v>
      </c>
      <c r="H29" s="22">
        <v>-10478.072703130718</v>
      </c>
      <c r="I29" s="22">
        <v>95428.668643732672</v>
      </c>
    </row>
    <row r="30" spans="1:9" x14ac:dyDescent="0.25">
      <c r="A30" s="22" t="s">
        <v>14</v>
      </c>
      <c r="B30" s="22">
        <v>-39280.414048702754</v>
      </c>
      <c r="C30" s="22">
        <v>24778.561205241873</v>
      </c>
      <c r="D30" s="22">
        <v>-1.5852580673809678</v>
      </c>
      <c r="E30" s="22">
        <v>0.11459730767478389</v>
      </c>
      <c r="F30" s="22">
        <v>-88161.85070150558</v>
      </c>
      <c r="G30" s="22">
        <v>9601.0226041000642</v>
      </c>
      <c r="H30" s="22">
        <v>-88161.85070150558</v>
      </c>
      <c r="I30" s="22">
        <v>9601.0226041000642</v>
      </c>
    </row>
    <row r="31" spans="1:9" ht="15.75" thickBot="1" x14ac:dyDescent="0.3">
      <c r="A31" s="23" t="s">
        <v>15</v>
      </c>
      <c r="B31" s="23">
        <v>8959.1262473837687</v>
      </c>
      <c r="C31" s="23">
        <v>20277.429536854361</v>
      </c>
      <c r="D31" s="23">
        <v>0.44182751226433797</v>
      </c>
      <c r="E31" s="23">
        <v>0.65912453656234316</v>
      </c>
      <c r="F31" s="23">
        <v>-31042.788277731364</v>
      </c>
      <c r="G31" s="23">
        <v>48961.040772498905</v>
      </c>
      <c r="H31" s="23">
        <v>-31042.788277731364</v>
      </c>
      <c r="I31" s="23">
        <v>48961.040772498905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A17" sqref="A17:A30"/>
    </sheetView>
  </sheetViews>
  <sheetFormatPr defaultRowHeight="15" x14ac:dyDescent="0.25"/>
  <cols>
    <col min="1" max="1" width="42.28515625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9" width="12.7109375" bestFit="1" customWidth="1"/>
  </cols>
  <sheetData>
    <row r="1" spans="1:9" x14ac:dyDescent="0.25">
      <c r="A1" t="s">
        <v>43</v>
      </c>
    </row>
    <row r="2" spans="1:9" ht="15.75" thickBot="1" x14ac:dyDescent="0.3"/>
    <row r="3" spans="1:9" x14ac:dyDescent="0.25">
      <c r="A3" s="25" t="s">
        <v>44</v>
      </c>
      <c r="B3" s="25"/>
    </row>
    <row r="4" spans="1:9" x14ac:dyDescent="0.25">
      <c r="A4" s="22" t="s">
        <v>45</v>
      </c>
      <c r="B4" s="22">
        <v>0.9845189585587163</v>
      </c>
    </row>
    <row r="5" spans="1:9" x14ac:dyDescent="0.25">
      <c r="A5" s="22" t="s">
        <v>46</v>
      </c>
      <c r="B5" s="22">
        <v>0.96927757976153939</v>
      </c>
    </row>
    <row r="6" spans="1:9" x14ac:dyDescent="0.25">
      <c r="A6" s="22" t="s">
        <v>47</v>
      </c>
      <c r="B6" s="22">
        <v>0.96715315708547556</v>
      </c>
    </row>
    <row r="7" spans="1:9" x14ac:dyDescent="0.25">
      <c r="A7" s="22" t="s">
        <v>48</v>
      </c>
      <c r="B7" s="22">
        <v>420981.43816669815</v>
      </c>
    </row>
    <row r="8" spans="1:9" ht="15.75" thickBot="1" x14ac:dyDescent="0.3">
      <c r="A8" s="23" t="s">
        <v>17</v>
      </c>
      <c r="B8" s="23">
        <v>202</v>
      </c>
    </row>
    <row r="10" spans="1:9" ht="15.75" thickBot="1" x14ac:dyDescent="0.3">
      <c r="A10" t="s">
        <v>49</v>
      </c>
    </row>
    <row r="11" spans="1:9" x14ac:dyDescent="0.25">
      <c r="A11" s="24"/>
      <c r="B11" s="24" t="s">
        <v>54</v>
      </c>
      <c r="C11" s="24" t="s">
        <v>55</v>
      </c>
      <c r="D11" s="24" t="s">
        <v>56</v>
      </c>
      <c r="E11" s="24" t="s">
        <v>57</v>
      </c>
      <c r="F11" s="24" t="s">
        <v>58</v>
      </c>
    </row>
    <row r="12" spans="1:9" x14ac:dyDescent="0.25">
      <c r="A12" s="22" t="s">
        <v>50</v>
      </c>
      <c r="B12" s="22">
        <v>13</v>
      </c>
      <c r="C12" s="22">
        <v>1051178539693939.9</v>
      </c>
      <c r="D12" s="22">
        <v>80859887668764.609</v>
      </c>
      <c r="E12" s="22">
        <v>456.254581860077</v>
      </c>
      <c r="F12" s="22">
        <v>1.6631745432713337E-134</v>
      </c>
    </row>
    <row r="13" spans="1:9" x14ac:dyDescent="0.25">
      <c r="A13" s="22" t="s">
        <v>51</v>
      </c>
      <c r="B13" s="22">
        <v>188</v>
      </c>
      <c r="C13" s="22">
        <v>33318369800809.48</v>
      </c>
      <c r="D13" s="22">
        <v>177225371280.90149</v>
      </c>
      <c r="E13" s="22"/>
      <c r="F13" s="22"/>
    </row>
    <row r="14" spans="1:9" ht="15.75" thickBot="1" x14ac:dyDescent="0.3">
      <c r="A14" s="23" t="s">
        <v>52</v>
      </c>
      <c r="B14" s="23">
        <v>201</v>
      </c>
      <c r="C14" s="23">
        <v>1084496909494749.4</v>
      </c>
      <c r="D14" s="23"/>
      <c r="E14" s="23"/>
      <c r="F14" s="23"/>
    </row>
    <row r="15" spans="1:9" ht="15.75" thickBot="1" x14ac:dyDescent="0.3"/>
    <row r="16" spans="1:9" x14ac:dyDescent="0.25">
      <c r="A16" s="24"/>
      <c r="B16" s="24" t="s">
        <v>59</v>
      </c>
      <c r="C16" s="24" t="s">
        <v>48</v>
      </c>
      <c r="D16" s="24" t="s">
        <v>60</v>
      </c>
      <c r="E16" s="24" t="s">
        <v>61</v>
      </c>
      <c r="F16" s="24" t="s">
        <v>62</v>
      </c>
      <c r="G16" s="24" t="s">
        <v>63</v>
      </c>
      <c r="H16" s="24" t="s">
        <v>64</v>
      </c>
      <c r="I16" s="24" t="s">
        <v>65</v>
      </c>
    </row>
    <row r="17" spans="1:9" x14ac:dyDescent="0.25">
      <c r="A17" s="22" t="s">
        <v>53</v>
      </c>
      <c r="B17" s="22">
        <v>-25013496.520959981</v>
      </c>
      <c r="C17" s="22">
        <v>4395421.9422407346</v>
      </c>
      <c r="D17" s="22">
        <v>-5.6908066733198304</v>
      </c>
      <c r="E17" s="22">
        <v>4.7861361572260694E-8</v>
      </c>
      <c r="F17" s="22">
        <v>-33684181.403692454</v>
      </c>
      <c r="G17" s="22">
        <v>-16342811.638227506</v>
      </c>
      <c r="H17" s="22">
        <v>-33684181.403692454</v>
      </c>
      <c r="I17" s="22">
        <v>-16342811.638227506</v>
      </c>
    </row>
    <row r="18" spans="1:9" x14ac:dyDescent="0.25">
      <c r="A18" s="22" t="s">
        <v>1</v>
      </c>
      <c r="B18" s="22">
        <v>3338.3461151438123</v>
      </c>
      <c r="C18" s="22">
        <v>221.39216921660272</v>
      </c>
      <c r="D18" s="22">
        <v>15.078880734384446</v>
      </c>
      <c r="E18" s="22">
        <v>3.3957793293073052E-34</v>
      </c>
      <c r="F18" s="22">
        <v>2901.6140425448511</v>
      </c>
      <c r="G18" s="22">
        <v>3775.0781877427735</v>
      </c>
      <c r="H18" s="22">
        <v>2901.6140425448511</v>
      </c>
      <c r="I18" s="22">
        <v>3775.0781877427735</v>
      </c>
    </row>
    <row r="19" spans="1:9" x14ac:dyDescent="0.25">
      <c r="A19" s="22" t="s">
        <v>2</v>
      </c>
      <c r="B19" s="22">
        <v>30628.385014970932</v>
      </c>
      <c r="C19" s="22">
        <v>1370.6692733755156</v>
      </c>
      <c r="D19" s="22">
        <v>22.34556913904046</v>
      </c>
      <c r="E19" s="22">
        <v>8.1366442244103336E-55</v>
      </c>
      <c r="F19" s="22">
        <v>27924.516875789661</v>
      </c>
      <c r="G19" s="22">
        <v>33332.253154152204</v>
      </c>
      <c r="H19" s="22">
        <v>27924.516875789661</v>
      </c>
      <c r="I19" s="22">
        <v>33332.253154152204</v>
      </c>
    </row>
    <row r="20" spans="1:9" x14ac:dyDescent="0.25">
      <c r="A20" s="22" t="s">
        <v>4</v>
      </c>
      <c r="B20" s="22">
        <v>495659.93769197696</v>
      </c>
      <c r="C20" s="22">
        <v>39196.081295597076</v>
      </c>
      <c r="D20" s="22">
        <v>12.645650312692222</v>
      </c>
      <c r="E20" s="22">
        <v>6.3545991098572618E-27</v>
      </c>
      <c r="F20" s="22">
        <v>418339.29043260787</v>
      </c>
      <c r="G20" s="22">
        <v>572980.58495134604</v>
      </c>
      <c r="H20" s="22">
        <v>418339.29043260787</v>
      </c>
      <c r="I20" s="22">
        <v>572980.58495134604</v>
      </c>
    </row>
    <row r="21" spans="1:9" x14ac:dyDescent="0.25">
      <c r="A21" s="22" t="s">
        <v>5</v>
      </c>
      <c r="B21" s="22">
        <v>-241593.67479801719</v>
      </c>
      <c r="C21" s="22">
        <v>96831.21658013259</v>
      </c>
      <c r="D21" s="22">
        <v>-2.4949978253974177</v>
      </c>
      <c r="E21" s="22">
        <v>1.3457500107727494E-2</v>
      </c>
      <c r="F21" s="22">
        <v>-432609.00320353883</v>
      </c>
      <c r="G21" s="22">
        <v>-50578.346392495529</v>
      </c>
      <c r="H21" s="22">
        <v>-432609.00320353883</v>
      </c>
      <c r="I21" s="22">
        <v>-50578.346392495529</v>
      </c>
    </row>
    <row r="22" spans="1:9" x14ac:dyDescent="0.25">
      <c r="A22" s="22" t="s">
        <v>6</v>
      </c>
      <c r="B22" s="22">
        <v>678761.85363566456</v>
      </c>
      <c r="C22" s="22">
        <v>124523.65497951434</v>
      </c>
      <c r="D22" s="22">
        <v>5.4508667750503239</v>
      </c>
      <c r="E22" s="22">
        <v>1.5603917471327539E-7</v>
      </c>
      <c r="F22" s="22">
        <v>433118.68513861508</v>
      </c>
      <c r="G22" s="22">
        <v>924405.02213271405</v>
      </c>
      <c r="H22" s="22">
        <v>433118.68513861508</v>
      </c>
      <c r="I22" s="22">
        <v>924405.02213271405</v>
      </c>
    </row>
    <row r="23" spans="1:9" x14ac:dyDescent="0.25">
      <c r="A23" s="22" t="s">
        <v>7</v>
      </c>
      <c r="B23" s="22">
        <v>-770590.83853026829</v>
      </c>
      <c r="C23" s="22">
        <v>91660.763749105259</v>
      </c>
      <c r="D23" s="22">
        <v>-8.4069868830630412</v>
      </c>
      <c r="E23" s="22">
        <v>1.0272477292202854E-14</v>
      </c>
      <c r="F23" s="22">
        <v>-951406.60753330507</v>
      </c>
      <c r="G23" s="22">
        <v>-589775.06952723151</v>
      </c>
      <c r="H23" s="22">
        <v>-951406.60753330507</v>
      </c>
      <c r="I23" s="22">
        <v>-589775.06952723151</v>
      </c>
    </row>
    <row r="24" spans="1:9" x14ac:dyDescent="0.25">
      <c r="A24" s="22" t="s">
        <v>9</v>
      </c>
      <c r="B24" s="22">
        <v>-760.56448414242641</v>
      </c>
      <c r="C24" s="22">
        <v>523.90227621262829</v>
      </c>
      <c r="D24" s="22">
        <v>-1.451729680658512</v>
      </c>
      <c r="E24" s="22">
        <v>0.14824351371375077</v>
      </c>
      <c r="F24" s="22">
        <v>-1794.0469588807241</v>
      </c>
      <c r="G24" s="22">
        <v>272.91799059587129</v>
      </c>
      <c r="H24" s="22">
        <v>-1794.0469588807241</v>
      </c>
      <c r="I24" s="22">
        <v>272.91799059587129</v>
      </c>
    </row>
    <row r="25" spans="1:9" x14ac:dyDescent="0.25">
      <c r="A25" s="22" t="s">
        <v>10</v>
      </c>
      <c r="B25" s="22">
        <v>1067.7028343397697</v>
      </c>
      <c r="C25" s="22">
        <v>502.12497453816036</v>
      </c>
      <c r="D25" s="22">
        <v>2.1263687099447921</v>
      </c>
      <c r="E25" s="22">
        <v>3.4777098208552057E-2</v>
      </c>
      <c r="F25" s="22">
        <v>77.179630155427731</v>
      </c>
      <c r="G25" s="22">
        <v>2058.2260385241116</v>
      </c>
      <c r="H25" s="22">
        <v>77.179630155427731</v>
      </c>
      <c r="I25" s="22">
        <v>2058.2260385241116</v>
      </c>
    </row>
    <row r="26" spans="1:9" x14ac:dyDescent="0.25">
      <c r="A26" s="22" t="s">
        <v>41</v>
      </c>
      <c r="B26" s="22">
        <v>-4.7489826642618649</v>
      </c>
      <c r="C26" s="22">
        <v>1.1875361977412373</v>
      </c>
      <c r="D26" s="22">
        <v>-3.9990213968169606</v>
      </c>
      <c r="E26" s="22">
        <v>9.1340132047290125E-5</v>
      </c>
      <c r="F26" s="22">
        <v>-7.0915910173983523</v>
      </c>
      <c r="G26" s="22">
        <v>-2.406374311125377</v>
      </c>
      <c r="H26" s="22">
        <v>-7.0915910173983523</v>
      </c>
      <c r="I26" s="22">
        <v>-2.406374311125377</v>
      </c>
    </row>
    <row r="27" spans="1:9" x14ac:dyDescent="0.25">
      <c r="A27" s="22" t="s">
        <v>11</v>
      </c>
      <c r="B27" s="22">
        <v>-38089.016981298577</v>
      </c>
      <c r="C27" s="22">
        <v>33992.079629661624</v>
      </c>
      <c r="D27" s="22">
        <v>-1.120526234236694</v>
      </c>
      <c r="E27" s="22">
        <v>0.26391894274913302</v>
      </c>
      <c r="F27" s="22">
        <v>-105143.92430318662</v>
      </c>
      <c r="G27" s="22">
        <v>28965.89034058946</v>
      </c>
      <c r="H27" s="22">
        <v>-105143.92430318662</v>
      </c>
      <c r="I27" s="22">
        <v>28965.89034058946</v>
      </c>
    </row>
    <row r="28" spans="1:9" x14ac:dyDescent="0.25">
      <c r="A28" s="22" t="s">
        <v>12</v>
      </c>
      <c r="B28" s="22">
        <v>136576.66454418201</v>
      </c>
      <c r="C28" s="22">
        <v>35287.497381765024</v>
      </c>
      <c r="D28" s="22">
        <v>3.8703981488570687</v>
      </c>
      <c r="E28" s="22">
        <v>1.4977306136106219E-4</v>
      </c>
      <c r="F28" s="22">
        <v>66966.334951671146</v>
      </c>
      <c r="G28" s="22">
        <v>206186.9941366929</v>
      </c>
      <c r="H28" s="22">
        <v>66966.334951671146</v>
      </c>
      <c r="I28" s="22">
        <v>206186.9941366929</v>
      </c>
    </row>
    <row r="29" spans="1:9" x14ac:dyDescent="0.25">
      <c r="A29" s="22" t="s">
        <v>13</v>
      </c>
      <c r="B29" s="22">
        <v>2007.5326534977223</v>
      </c>
      <c r="C29" s="22">
        <v>8332.2951706464246</v>
      </c>
      <c r="D29" s="22">
        <v>0.24093393385414319</v>
      </c>
      <c r="E29" s="22">
        <v>0.80986887458294221</v>
      </c>
      <c r="F29" s="22">
        <v>-14429.275171545401</v>
      </c>
      <c r="G29" s="22">
        <v>18444.340478540846</v>
      </c>
      <c r="H29" s="22">
        <v>-14429.275171545401</v>
      </c>
      <c r="I29" s="22">
        <v>18444.340478540846</v>
      </c>
    </row>
    <row r="30" spans="1:9" ht="15.75" thickBot="1" x14ac:dyDescent="0.3">
      <c r="A30" s="23" t="s">
        <v>15</v>
      </c>
      <c r="B30" s="23">
        <v>6083.2345285243218</v>
      </c>
      <c r="C30" s="23">
        <v>20277.221261238192</v>
      </c>
      <c r="D30" s="23">
        <v>0.30000336092169566</v>
      </c>
      <c r="E30" s="23">
        <v>0.76450604395208044</v>
      </c>
      <c r="F30" s="23">
        <v>-33916.883358681262</v>
      </c>
      <c r="G30" s="23">
        <v>46083.352415729903</v>
      </c>
      <c r="H30" s="23">
        <v>-33916.883358681262</v>
      </c>
      <c r="I30" s="23">
        <v>46083.352415729903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A17" sqref="A17:A29"/>
    </sheetView>
  </sheetViews>
  <sheetFormatPr defaultRowHeight="15" x14ac:dyDescent="0.25"/>
  <cols>
    <col min="1" max="1" width="42.28515625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9" width="12.7109375" bestFit="1" customWidth="1"/>
  </cols>
  <sheetData>
    <row r="1" spans="1:9" x14ac:dyDescent="0.25">
      <c r="A1" t="s">
        <v>43</v>
      </c>
    </row>
    <row r="2" spans="1:9" ht="15.75" thickBot="1" x14ac:dyDescent="0.3"/>
    <row r="3" spans="1:9" x14ac:dyDescent="0.25">
      <c r="A3" s="25" t="s">
        <v>44</v>
      </c>
      <c r="B3" s="25"/>
    </row>
    <row r="4" spans="1:9" x14ac:dyDescent="0.25">
      <c r="A4" s="22" t="s">
        <v>45</v>
      </c>
      <c r="B4" s="22">
        <v>0.98451414085039768</v>
      </c>
    </row>
    <row r="5" spans="1:9" x14ac:dyDescent="0.25">
      <c r="A5" s="22" t="s">
        <v>46</v>
      </c>
      <c r="B5" s="22">
        <v>0.96926809353439669</v>
      </c>
    </row>
    <row r="6" spans="1:9" x14ac:dyDescent="0.25">
      <c r="A6" s="22" t="s">
        <v>47</v>
      </c>
      <c r="B6" s="22">
        <v>0.96731686137785045</v>
      </c>
    </row>
    <row r="7" spans="1:9" x14ac:dyDescent="0.25">
      <c r="A7" s="22" t="s">
        <v>48</v>
      </c>
      <c r="B7" s="22">
        <v>419931.07008583134</v>
      </c>
    </row>
    <row r="8" spans="1:9" ht="15.75" thickBot="1" x14ac:dyDescent="0.3">
      <c r="A8" s="23" t="s">
        <v>17</v>
      </c>
      <c r="B8" s="23">
        <v>202</v>
      </c>
    </row>
    <row r="10" spans="1:9" ht="15.75" thickBot="1" x14ac:dyDescent="0.3">
      <c r="A10" t="s">
        <v>49</v>
      </c>
    </row>
    <row r="11" spans="1:9" x14ac:dyDescent="0.25">
      <c r="A11" s="24"/>
      <c r="B11" s="24" t="s">
        <v>54</v>
      </c>
      <c r="C11" s="24" t="s">
        <v>55</v>
      </c>
      <c r="D11" s="24" t="s">
        <v>56</v>
      </c>
      <c r="E11" s="24" t="s">
        <v>57</v>
      </c>
      <c r="F11" s="24" t="s">
        <v>58</v>
      </c>
    </row>
    <row r="12" spans="1:9" x14ac:dyDescent="0.25">
      <c r="A12" s="22" t="s">
        <v>50</v>
      </c>
      <c r="B12" s="22">
        <v>12</v>
      </c>
      <c r="C12" s="22">
        <v>1051168251909920.9</v>
      </c>
      <c r="D12" s="22">
        <v>87597354325826.734</v>
      </c>
      <c r="E12" s="22">
        <v>496.74667890367203</v>
      </c>
      <c r="F12" s="22">
        <v>7.5121152376892441E-136</v>
      </c>
    </row>
    <row r="13" spans="1:9" x14ac:dyDescent="0.25">
      <c r="A13" s="22" t="s">
        <v>51</v>
      </c>
      <c r="B13" s="22">
        <v>189</v>
      </c>
      <c r="C13" s="22">
        <v>33328657584828.535</v>
      </c>
      <c r="D13" s="22">
        <v>176342103623.4314</v>
      </c>
      <c r="E13" s="22"/>
      <c r="F13" s="22"/>
    </row>
    <row r="14" spans="1:9" ht="15.75" thickBot="1" x14ac:dyDescent="0.3">
      <c r="A14" s="23" t="s">
        <v>52</v>
      </c>
      <c r="B14" s="23">
        <v>201</v>
      </c>
      <c r="C14" s="23">
        <v>1084496909494749.4</v>
      </c>
      <c r="D14" s="23"/>
      <c r="E14" s="23"/>
      <c r="F14" s="23"/>
    </row>
    <row r="15" spans="1:9" ht="15.75" thickBot="1" x14ac:dyDescent="0.3"/>
    <row r="16" spans="1:9" x14ac:dyDescent="0.25">
      <c r="A16" s="24"/>
      <c r="B16" s="24" t="s">
        <v>59</v>
      </c>
      <c r="C16" s="24" t="s">
        <v>48</v>
      </c>
      <c r="D16" s="24" t="s">
        <v>60</v>
      </c>
      <c r="E16" s="24" t="s">
        <v>61</v>
      </c>
      <c r="F16" s="24" t="s">
        <v>62</v>
      </c>
      <c r="G16" s="24" t="s">
        <v>63</v>
      </c>
      <c r="H16" s="24" t="s">
        <v>64</v>
      </c>
      <c r="I16" s="24" t="s">
        <v>65</v>
      </c>
    </row>
    <row r="17" spans="1:9" x14ac:dyDescent="0.25">
      <c r="A17" s="22" t="s">
        <v>53</v>
      </c>
      <c r="B17" s="22">
        <v>-24888450.832398377</v>
      </c>
      <c r="C17" s="22">
        <v>4353782.7620813642</v>
      </c>
      <c r="D17" s="22">
        <v>-5.716511868520568</v>
      </c>
      <c r="E17" s="22">
        <v>4.1815708196517714E-8</v>
      </c>
      <c r="F17" s="22">
        <v>-33476701.284349009</v>
      </c>
      <c r="G17" s="22">
        <v>-16300200.380447747</v>
      </c>
      <c r="H17" s="22">
        <v>-33476701.284349009</v>
      </c>
      <c r="I17" s="22">
        <v>-16300200.380447747</v>
      </c>
    </row>
    <row r="18" spans="1:9" x14ac:dyDescent="0.25">
      <c r="A18" s="22" t="s">
        <v>1</v>
      </c>
      <c r="B18" s="22">
        <v>3340.8121628472245</v>
      </c>
      <c r="C18" s="22">
        <v>220.60364963154205</v>
      </c>
      <c r="D18" s="22">
        <v>15.14395690382791</v>
      </c>
      <c r="E18" s="22">
        <v>1.9185549361218428E-34</v>
      </c>
      <c r="F18" s="22">
        <v>2905.6504891526188</v>
      </c>
      <c r="G18" s="22">
        <v>3775.9738365418302</v>
      </c>
      <c r="H18" s="22">
        <v>2905.6504891526188</v>
      </c>
      <c r="I18" s="22">
        <v>3775.9738365418302</v>
      </c>
    </row>
    <row r="19" spans="1:9" x14ac:dyDescent="0.25">
      <c r="A19" s="22" t="s">
        <v>2</v>
      </c>
      <c r="B19" s="22">
        <v>30658.21989283909</v>
      </c>
      <c r="C19" s="22">
        <v>1361.6583342046583</v>
      </c>
      <c r="D19" s="22">
        <v>22.515354346027259</v>
      </c>
      <c r="E19" s="22">
        <v>2.1559284496544204E-55</v>
      </c>
      <c r="F19" s="22">
        <v>27972.21936337194</v>
      </c>
      <c r="G19" s="22">
        <v>33344.220422306244</v>
      </c>
      <c r="H19" s="22">
        <v>27972.21936337194</v>
      </c>
      <c r="I19" s="22">
        <v>33344.220422306244</v>
      </c>
    </row>
    <row r="20" spans="1:9" x14ac:dyDescent="0.25">
      <c r="A20" s="22" t="s">
        <v>4</v>
      </c>
      <c r="B20" s="22">
        <v>495587.65843218262</v>
      </c>
      <c r="C20" s="22">
        <v>39097.140070121939</v>
      </c>
      <c r="D20" s="22">
        <v>12.675803333525948</v>
      </c>
      <c r="E20" s="22">
        <v>4.7706564147376358E-27</v>
      </c>
      <c r="F20" s="22">
        <v>418464.83232298994</v>
      </c>
      <c r="G20" s="22">
        <v>572710.48454137531</v>
      </c>
      <c r="H20" s="22">
        <v>418464.83232298994</v>
      </c>
      <c r="I20" s="22">
        <v>572710.48454137531</v>
      </c>
    </row>
    <row r="21" spans="1:9" x14ac:dyDescent="0.25">
      <c r="A21" s="22" t="s">
        <v>5</v>
      </c>
      <c r="B21" s="22">
        <v>-239020.49319862374</v>
      </c>
      <c r="C21" s="22">
        <v>96000.31139824928</v>
      </c>
      <c r="D21" s="22">
        <v>-2.48978872794555</v>
      </c>
      <c r="E21" s="22">
        <v>1.3645139902404783E-2</v>
      </c>
      <c r="F21" s="22">
        <v>-428390.23505484534</v>
      </c>
      <c r="G21" s="22">
        <v>-49650.751342402102</v>
      </c>
      <c r="H21" s="22">
        <v>-428390.23505484534</v>
      </c>
      <c r="I21" s="22">
        <v>-49650.751342402102</v>
      </c>
    </row>
    <row r="22" spans="1:9" x14ac:dyDescent="0.25">
      <c r="A22" s="22" t="s">
        <v>6</v>
      </c>
      <c r="B22" s="22">
        <v>677939.54943101574</v>
      </c>
      <c r="C22" s="22">
        <v>124166.29851926456</v>
      </c>
      <c r="D22" s="22">
        <v>5.4599320227447432</v>
      </c>
      <c r="E22" s="22">
        <v>1.4849942806823613E-7</v>
      </c>
      <c r="F22" s="22">
        <v>433009.71998189494</v>
      </c>
      <c r="G22" s="22">
        <v>922869.37888013653</v>
      </c>
      <c r="H22" s="22">
        <v>433009.71998189494</v>
      </c>
      <c r="I22" s="22">
        <v>922869.37888013653</v>
      </c>
    </row>
    <row r="23" spans="1:9" x14ac:dyDescent="0.25">
      <c r="A23" s="22" t="s">
        <v>7</v>
      </c>
      <c r="B23" s="22">
        <v>-771884.61792577372</v>
      </c>
      <c r="C23" s="22">
        <v>91275.029920825182</v>
      </c>
      <c r="D23" s="22">
        <v>-8.4566898372460741</v>
      </c>
      <c r="E23" s="22">
        <v>7.3686324899564623E-15</v>
      </c>
      <c r="F23" s="22">
        <v>-951933.29279226786</v>
      </c>
      <c r="G23" s="22">
        <v>-591835.94305927958</v>
      </c>
      <c r="H23" s="22">
        <v>-951933.29279226786</v>
      </c>
      <c r="I23" s="22">
        <v>-591835.94305927958</v>
      </c>
    </row>
    <row r="24" spans="1:9" x14ac:dyDescent="0.25">
      <c r="A24" s="22" t="s">
        <v>9</v>
      </c>
      <c r="B24" s="22">
        <v>-801.06077220159102</v>
      </c>
      <c r="C24" s="22">
        <v>494.97011151872363</v>
      </c>
      <c r="D24" s="22">
        <v>-1.6184023106843466</v>
      </c>
      <c r="E24" s="22">
        <v>0.10724351019103814</v>
      </c>
      <c r="F24" s="22">
        <v>-1777.4363784848356</v>
      </c>
      <c r="G24" s="22">
        <v>175.31483408165366</v>
      </c>
      <c r="H24" s="22">
        <v>-1777.4363784848356</v>
      </c>
      <c r="I24" s="22">
        <v>175.31483408165366</v>
      </c>
    </row>
    <row r="25" spans="1:9" x14ac:dyDescent="0.25">
      <c r="A25" s="22" t="s">
        <v>10</v>
      </c>
      <c r="B25" s="22">
        <v>1089.6283175430212</v>
      </c>
      <c r="C25" s="22">
        <v>492.57771916199908</v>
      </c>
      <c r="D25" s="22">
        <v>2.2120942039293987</v>
      </c>
      <c r="E25" s="22">
        <v>2.8158281619077685E-2</v>
      </c>
      <c r="F25" s="22">
        <v>117.971932649927</v>
      </c>
      <c r="G25" s="22">
        <v>2061.2847024361154</v>
      </c>
      <c r="H25" s="22">
        <v>117.971932649927</v>
      </c>
      <c r="I25" s="22">
        <v>2061.2847024361154</v>
      </c>
    </row>
    <row r="26" spans="1:9" x14ac:dyDescent="0.25">
      <c r="A26" s="22" t="s">
        <v>41</v>
      </c>
      <c r="B26" s="22">
        <v>-4.7244093220813976</v>
      </c>
      <c r="C26" s="22">
        <v>1.180196267716628</v>
      </c>
      <c r="D26" s="22">
        <v>-4.0030708885581356</v>
      </c>
      <c r="E26" s="22">
        <v>8.9747642058783913E-5</v>
      </c>
      <c r="F26" s="22">
        <v>-7.0524586721510047</v>
      </c>
      <c r="G26" s="22">
        <v>-2.396359972011791</v>
      </c>
      <c r="H26" s="22">
        <v>-7.0524586721510047</v>
      </c>
      <c r="I26" s="22">
        <v>-2.396359972011791</v>
      </c>
    </row>
    <row r="27" spans="1:9" x14ac:dyDescent="0.25">
      <c r="A27" s="22" t="s">
        <v>11</v>
      </c>
      <c r="B27" s="22">
        <v>-38642.820102235135</v>
      </c>
      <c r="C27" s="22">
        <v>33829.657500974063</v>
      </c>
      <c r="D27" s="22">
        <v>-1.1422764212473178</v>
      </c>
      <c r="E27" s="22">
        <v>0.25478416113466112</v>
      </c>
      <c r="F27" s="22">
        <v>-105375.0360162835</v>
      </c>
      <c r="G27" s="22">
        <v>28089.395811813236</v>
      </c>
      <c r="H27" s="22">
        <v>-105375.0360162835</v>
      </c>
      <c r="I27" s="22">
        <v>28089.395811813236</v>
      </c>
    </row>
    <row r="28" spans="1:9" x14ac:dyDescent="0.25">
      <c r="A28" s="22" t="s">
        <v>12</v>
      </c>
      <c r="B28" s="22">
        <v>139082.23252273782</v>
      </c>
      <c r="C28" s="22">
        <v>33636.186284050942</v>
      </c>
      <c r="D28" s="22">
        <v>4.1348989849270028</v>
      </c>
      <c r="E28" s="22">
        <v>5.3360722838881345E-5</v>
      </c>
      <c r="F28" s="22">
        <v>72731.656979139414</v>
      </c>
      <c r="G28" s="22">
        <v>205432.80806633621</v>
      </c>
      <c r="H28" s="22">
        <v>72731.656979139414</v>
      </c>
      <c r="I28" s="22">
        <v>205432.80806633621</v>
      </c>
    </row>
    <row r="29" spans="1:9" ht="15.75" thickBot="1" x14ac:dyDescent="0.3">
      <c r="A29" s="23" t="s">
        <v>15</v>
      </c>
      <c r="B29" s="23">
        <v>4724.5230363297487</v>
      </c>
      <c r="C29" s="23">
        <v>19428.656763267943</v>
      </c>
      <c r="D29" s="23">
        <v>0.24317291174045494</v>
      </c>
      <c r="E29" s="23">
        <v>0.80813516941564867</v>
      </c>
      <c r="F29" s="23">
        <v>-33600.34968840894</v>
      </c>
      <c r="G29" s="23">
        <v>43049.395761068445</v>
      </c>
      <c r="H29" s="23">
        <v>-33600.34968840894</v>
      </c>
      <c r="I29" s="23">
        <v>43049.395761068445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Raw Data_Jan1996</vt:lpstr>
      <vt:lpstr>Raw Data_March1996</vt:lpstr>
      <vt:lpstr>Model Summary</vt:lpstr>
      <vt:lpstr>Model Evaluation</vt:lpstr>
      <vt:lpstr>Model1</vt:lpstr>
      <vt:lpstr>Model2</vt:lpstr>
      <vt:lpstr>Model3</vt:lpstr>
      <vt:lpstr>Model4</vt:lpstr>
      <vt:lpstr>Model5</vt:lpstr>
      <vt:lpstr>Model6</vt:lpstr>
      <vt:lpstr>Model7</vt:lpstr>
      <vt:lpstr>Model8</vt:lpstr>
      <vt:lpstr>Model9</vt:lpstr>
      <vt:lpstr>Model10</vt:lpstr>
      <vt:lpstr>Model11</vt:lpstr>
      <vt:lpstr>Model12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Shawna Derousie</dc:creator>
  <cp:lastModifiedBy>Shawna Derousie</cp:lastModifiedBy>
  <dcterms:created xsi:type="dcterms:W3CDTF">2013-03-11T18:56:12Z</dcterms:created>
  <dcterms:modified xsi:type="dcterms:W3CDTF">2014-01-23T17:37:37Z</dcterms:modified>
</cp:coreProperties>
</file>