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41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<sst xmlns="http://schemas.openxmlformats.org/spreadsheetml/2006/main" count="25" uniqueCount="21">
  <si>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>LV Variance Account</t>
  </si>
  <si>
    <t>RSVA - Wholesale Market Service Charge</t>
  </si>
  <si>
    <t>RSVA - Retail Transmission Network Charge</t>
  </si>
  <si>
    <t>RSVA - Retail Transmission Connection Charge</t>
  </si>
  <si>
    <t>RSVA - Power (excluding Global Adjustment)</t>
  </si>
  <si>
    <t>RSVA - Global Adjustment</t>
  </si>
  <si>
    <t>Recovery of Regulatory Asset Balances</t>
  </si>
  <si>
    <r>
      <t>Disposition and Recovery/Refund of Regulatory Balances (2008)</t>
    </r>
    <r>
      <rPr>
        <vertAlign val="superscript"/>
        <sz val="11"/>
        <rFont val="Arial"/>
        <family val="2"/>
      </rPr>
      <t>7</t>
    </r>
  </si>
  <si>
    <r>
      <t>Disposition and Recovery/Refund of Regulatory Balances (2009)</t>
    </r>
    <r>
      <rPr>
        <vertAlign val="superscript"/>
        <sz val="11"/>
        <rFont val="Arial"/>
        <family val="2"/>
      </rPr>
      <t>7</t>
    </r>
  </si>
  <si>
    <r>
      <t>Disposition and Recovery/Refund of Regulatory Balances (2010)</t>
    </r>
    <r>
      <rPr>
        <vertAlign val="superscript"/>
        <sz val="11"/>
        <rFont val="Arial"/>
        <family val="2"/>
      </rPr>
      <t>7</t>
    </r>
  </si>
  <si>
    <r>
      <t>Disposition and Recovery/Refund of Regulatory Balances (2011)</t>
    </r>
    <r>
      <rPr>
        <vertAlign val="superscript"/>
        <sz val="11"/>
        <rFont val="Arial"/>
        <family val="2"/>
      </rPr>
      <t>7</t>
    </r>
  </si>
  <si>
    <t>NM</t>
  </si>
  <si>
    <t>Principal</t>
  </si>
  <si>
    <t xml:space="preserve">Interest </t>
  </si>
  <si>
    <t>Tay</t>
  </si>
  <si>
    <t>2011-2012</t>
  </si>
  <si>
    <t>Total Claim</t>
  </si>
  <si>
    <t>2.1.7 RRR</t>
  </si>
  <si>
    <t>Variance RRRvs. 2012 Balances</t>
  </si>
  <si>
    <t>(Principal + Interest )</t>
  </si>
  <si>
    <t>NTP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</si>
</sst>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_);_(* \(#,##0.0\);_(* &quot;-&quot;??_);_(@_)"/>
    <numFmt numFmtId="169" formatCode="_(* #,##0_);_(* \(#,##0\);_(* &quot;-&quot;??_);_(@_)"/>
    <numFmt numFmtId="170" formatCode="&quot;£ &quot;#,##0.00;[Red]\-&quot;£ &quot;#,##0.00"/>
    <numFmt numFmtId="171" formatCode="#,##0.0"/>
    <numFmt numFmtId="172" formatCode="##\-#"/>
    <numFmt numFmtId="173" formatCode="mm/dd/yyyy"/>
    <numFmt numFmtId="174" formatCode="0\-0"/>
    <numFmt numFmtId="175" formatCode="_-&quot;$&quot;* #,##0_-;\-&quot;$&quot;* #,##0_-;_-&quot;$&quot;* &quot;-&quot;??_-;_-@_-"/>
    <numFmt numFmtId="176" formatCode="0.0"/>
    <numFmt numFmtId="177" formatCode="#,##0;[Red]\(#,##0\)"/>
    <numFmt numFmtId="178" formatCode="_-* #,##0_-;\-* #,##0_-;_-* &quot;-&quot;??_-;_-@_-"/>
    <numFmt numFmtId="179" formatCode="_-* #,##0.0000_-;\-* #,##0.0000_-;_-* &quot;-&quot;??_-;_-@_-"/>
    <numFmt numFmtId="180" formatCode="_-* #,##0.0_-;\-* #,##0.0_-;_-* &quot;-&quot;??_-;_-@_-"/>
    <numFmt numFmtId="181" formatCode="[$-F800]dddd\,\ mmmm\ dd\,\ yyyy"/>
    <numFmt numFmtId="182" formatCode="#,##0.0000;[Red]\(#,##0.0000\)"/>
    <numFmt numFmtId="183" formatCode="#,##0.00;[Red]\(#,##0.00\)"/>
    <numFmt numFmtId="184" formatCode="_(&quot;$&quot;* #,##0_);_(&quot;$&quot;* \(#,##0\);_(&quot;$&quot;* &quot;-&quot;??_);_(@_)"/>
    <numFmt numFmtId="185" formatCode="0.0%"/>
    <numFmt numFmtId="186" formatCode="#,##0;\-&quot;$&quot;#,##0"/>
    <numFmt numFmtId="187" formatCode="&quot;$&quot;#,##0;[Red]\(&quot;$&quot;#,##0\)"/>
    <numFmt numFmtId="188" formatCode="0.0000"/>
    <numFmt numFmtId="189" formatCode="[$-409]mmmm\ d\,\ yyyy;@"/>
    <numFmt numFmtId="190" formatCode="0.00;\(0.00\)"/>
    <numFmt numFmtId="191" formatCode="0.0000;\(0.0000\)"/>
    <numFmt numFmtId="192" formatCode="#,##0.0000"/>
    <numFmt numFmtId="193" formatCode="0.00000;\(0.00000\)"/>
    <numFmt numFmtId="194" formatCode="0.0%;\(0.0\)%"/>
    <numFmt numFmtId="195" formatCode="#,##0.00_ ;\-#,##0.00\ "/>
    <numFmt numFmtId="196" formatCode="0.00%;\(0.00\)%"/>
    <numFmt numFmtId="197" formatCode="#,##0.00_ ;\(#,##0.00\)"/>
    <numFmt numFmtId="198" formatCode="#,##0.00000"/>
    <numFmt numFmtId="199" formatCode="0%;\(0%\)"/>
    <numFmt numFmtId="200" formatCode="0.00%;[Red]\ \(0.00%\)"/>
    <numFmt numFmtId="201" formatCode="_ #,##0;[Red]\(#,##0\)"/>
    <numFmt numFmtId="202" formatCode="0.00%;[Red]\(0.00%\)"/>
    <numFmt numFmtId="203" formatCode="_-&quot;$&quot;* #,##0.0000_-;\-&quot;$&quot;* #,##0.0000_-;_-&quot;$&quot;* &quot;-&quot;??_-;_-@_-"/>
    <numFmt numFmtId="204" formatCode="#,##0.00000;[Red]\(#,##0.00000\)"/>
    <numFmt numFmtId="205" formatCode="#,##0.0000_ ;\-#,##0.000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vertAlign val="superscript"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sz val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>
        <color indexed="63"/>
      </top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18" fillId="0" borderId="0">
      <alignment/>
      <protection/>
    </xf>
    <xf numFmtId="171" fontId="18" fillId="0" borderId="0">
      <alignment/>
      <protection/>
    </xf>
    <xf numFmtId="168" fontId="18" fillId="0" borderId="0">
      <alignment/>
      <protection/>
    </xf>
    <xf numFmtId="168" fontId="18" fillId="0" borderId="0">
      <alignment/>
      <protection/>
    </xf>
    <xf numFmtId="168" fontId="18" fillId="0" borderId="0">
      <alignment/>
      <protection/>
    </xf>
    <xf numFmtId="168" fontId="18" fillId="0" borderId="0">
      <alignment/>
      <protection/>
    </xf>
    <xf numFmtId="168" fontId="18" fillId="0" borderId="0">
      <alignment/>
      <protection/>
    </xf>
    <xf numFmtId="168" fontId="18" fillId="0" borderId="0">
      <alignment/>
      <protection/>
    </xf>
    <xf numFmtId="168" fontId="18" fillId="0" borderId="0">
      <alignment/>
      <protection/>
    </xf>
    <xf numFmtId="168" fontId="18" fillId="0" borderId="0">
      <alignment/>
      <protection/>
    </xf>
    <xf numFmtId="168" fontId="18" fillId="0" borderId="0">
      <alignment/>
      <protection/>
    </xf>
    <xf numFmtId="168" fontId="18" fillId="0" borderId="0">
      <alignment/>
      <protection/>
    </xf>
    <xf numFmtId="168" fontId="18" fillId="0" borderId="0">
      <alignment/>
      <protection/>
    </xf>
    <xf numFmtId="168" fontId="18" fillId="0" borderId="0">
      <alignment/>
      <protection/>
    </xf>
    <xf numFmtId="168" fontId="18" fillId="0" borderId="0">
      <alignment/>
      <protection/>
    </xf>
    <xf numFmtId="173" fontId="18" fillId="0" borderId="0">
      <alignment/>
      <protection/>
    </xf>
    <xf numFmtId="174" fontId="18" fillId="0" borderId="0">
      <alignment/>
      <protection/>
    </xf>
    <xf numFmtId="173" fontId="18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24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4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0" fillId="22" borderId="0" applyNumberFormat="0" applyBorder="0" applyAlignment="0" applyProtection="0"/>
    <xf numFmtId="0" fontId="39" fillId="24" borderId="0" applyNumberFormat="0" applyBorder="0" applyAlignment="0" applyProtection="0"/>
    <xf numFmtId="0" fontId="25" fillId="25" borderId="0" applyNumberFormat="0" applyBorder="0" applyAlignment="0" applyProtection="0"/>
    <xf numFmtId="0" fontId="39" fillId="24" borderId="0" applyNumberFormat="0" applyBorder="0" applyAlignment="0" applyProtection="0"/>
    <xf numFmtId="0" fontId="39" fillId="26" borderId="0" applyNumberFormat="0" applyBorder="0" applyAlignment="0" applyProtection="0"/>
    <xf numFmtId="0" fontId="25" fillId="17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25" fillId="19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28" borderId="0" applyNumberFormat="0" applyBorder="0" applyAlignment="0" applyProtection="0"/>
    <xf numFmtId="0" fontId="39" fillId="30" borderId="0" applyNumberFormat="0" applyBorder="0" applyAlignment="0" applyProtection="0"/>
    <xf numFmtId="0" fontId="25" fillId="31" borderId="0" applyNumberFormat="0" applyBorder="0" applyAlignment="0" applyProtection="0"/>
    <xf numFmtId="0" fontId="39" fillId="30" borderId="0" applyNumberFormat="0" applyBorder="0" applyAlignment="0" applyProtection="0"/>
    <xf numFmtId="0" fontId="39" fillId="32" borderId="0" applyNumberFormat="0" applyBorder="0" applyAlignment="0" applyProtection="0"/>
    <xf numFmtId="0" fontId="25" fillId="33" borderId="0" applyNumberFormat="0" applyBorder="0" applyAlignment="0" applyProtection="0"/>
    <xf numFmtId="0" fontId="39" fillId="32" borderId="0" applyNumberFormat="0" applyBorder="0" applyAlignment="0" applyProtection="0"/>
    <xf numFmtId="0" fontId="39" fillId="34" borderId="0" applyNumberFormat="0" applyBorder="0" applyAlignment="0" applyProtection="0"/>
    <xf numFmtId="0" fontId="25" fillId="35" borderId="0" applyNumberFormat="0" applyBorder="0" applyAlignment="0" applyProtection="0"/>
    <xf numFmtId="0" fontId="39" fillId="34" borderId="0" applyNumberFormat="0" applyBorder="0" applyAlignment="0" applyProtection="0"/>
    <xf numFmtId="0" fontId="39" fillId="36" borderId="0" applyNumberFormat="0" applyBorder="0" applyAlignment="0" applyProtection="0"/>
    <xf numFmtId="0" fontId="25" fillId="37" borderId="0" applyNumberFormat="0" applyBorder="0" applyAlignment="0" applyProtection="0"/>
    <xf numFmtId="0" fontId="39" fillId="36" borderId="0" applyNumberFormat="0" applyBorder="0" applyAlignment="0" applyProtection="0"/>
    <xf numFmtId="0" fontId="39" fillId="38" borderId="0" applyNumberFormat="0" applyBorder="0" applyAlignment="0" applyProtection="0"/>
    <xf numFmtId="0" fontId="25" fillId="39" borderId="0" applyNumberFormat="0" applyBorder="0" applyAlignment="0" applyProtection="0"/>
    <xf numFmtId="0" fontId="39" fillId="38" borderId="0" applyNumberFormat="0" applyBorder="0" applyAlignment="0" applyProtection="0"/>
    <xf numFmtId="0" fontId="39" fillId="40" borderId="0" applyNumberFormat="0" applyBorder="0" applyAlignment="0" applyProtection="0"/>
    <xf numFmtId="0" fontId="25" fillId="2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25" fillId="31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25" fillId="43" borderId="0" applyNumberFormat="0" applyBorder="0" applyAlignment="0" applyProtection="0"/>
    <xf numFmtId="0" fontId="39" fillId="42" borderId="0" applyNumberFormat="0" applyBorder="0" applyAlignment="0" applyProtection="0"/>
    <xf numFmtId="0" fontId="40" fillId="44" borderId="0" applyNumberFormat="0" applyBorder="0" applyAlignment="0" applyProtection="0"/>
    <xf numFmtId="0" fontId="26" fillId="5" borderId="0" applyNumberFormat="0" applyBorder="0" applyAlignment="0" applyProtection="0"/>
    <xf numFmtId="0" fontId="40" fillId="44" borderId="0" applyNumberFormat="0" applyBorder="0" applyAlignment="0" applyProtection="0"/>
    <xf numFmtId="0" fontId="41" fillId="45" borderId="1" applyNumberFormat="0" applyAlignment="0" applyProtection="0"/>
    <xf numFmtId="0" fontId="27" fillId="46" borderId="2" applyNumberFormat="0" applyAlignment="0" applyProtection="0"/>
    <xf numFmtId="0" fontId="41" fillId="45" borderId="1" applyNumberFormat="0" applyAlignment="0" applyProtection="0"/>
    <xf numFmtId="0" fontId="42" fillId="47" borderId="3" applyNumberFormat="0" applyAlignment="0" applyProtection="0"/>
    <xf numFmtId="0" fontId="28" fillId="48" borderId="4" applyNumberFormat="0" applyAlignment="0" applyProtection="0"/>
    <xf numFmtId="0" fontId="42" fillId="4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8" fillId="0" borderId="0" applyFont="0" applyFill="0" applyBorder="0" applyAlignment="0" applyProtection="0"/>
    <xf numFmtId="164" fontId="18" fillId="0" borderId="0" applyFont="0" applyFill="0" applyBorder="0" applyAlignment="0" applyProtection="0"/>
    <xf numFmtId="14" fontId="1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2" fontId="18" fillId="0" borderId="0" applyFont="0" applyFill="0" applyBorder="0" applyAlignment="0" applyProtection="0"/>
    <xf numFmtId="0" fontId="44" fillId="49" borderId="0" applyNumberFormat="0" applyBorder="0" applyAlignment="0" applyProtection="0"/>
    <xf numFmtId="0" fontId="30" fillId="7" borderId="0" applyNumberFormat="0" applyBorder="0" applyAlignment="0" applyProtection="0"/>
    <xf numFmtId="0" fontId="44" fillId="49" borderId="0" applyNumberFormat="0" applyBorder="0" applyAlignment="0" applyProtection="0"/>
    <xf numFmtId="38" fontId="20" fillId="46" borderId="0" applyNumberFormat="0" applyBorder="0" applyAlignment="0" applyProtection="0"/>
    <xf numFmtId="0" fontId="45" fillId="0" borderId="5" applyNumberFormat="0" applyFill="0" applyAlignment="0" applyProtection="0"/>
    <xf numFmtId="0" fontId="21" fillId="0" borderId="0" applyNumberFormat="0" applyFon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22" fillId="0" borderId="0" applyNumberFormat="0" applyFon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1" fillId="0" borderId="8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50" borderId="1" applyNumberFormat="0" applyAlignment="0" applyProtection="0"/>
    <xf numFmtId="10" fontId="20" fillId="51" borderId="9" applyNumberFormat="0" applyBorder="0" applyAlignment="0" applyProtection="0"/>
    <xf numFmtId="0" fontId="32" fillId="13" borderId="2" applyNumberFormat="0" applyAlignment="0" applyProtection="0"/>
    <xf numFmtId="0" fontId="49" fillId="50" borderId="1" applyNumberFormat="0" applyAlignment="0" applyProtection="0"/>
    <xf numFmtId="0" fontId="32" fillId="13" borderId="2" applyNumberFormat="0" applyAlignment="0" applyProtection="0"/>
    <xf numFmtId="0" fontId="50" fillId="0" borderId="10" applyNumberFormat="0" applyFill="0" applyAlignment="0" applyProtection="0"/>
    <xf numFmtId="0" fontId="33" fillId="0" borderId="11" applyNumberFormat="0" applyFill="0" applyAlignment="0" applyProtection="0"/>
    <xf numFmtId="0" fontId="50" fillId="0" borderId="10" applyNumberFormat="0" applyFill="0" applyAlignment="0" applyProtection="0"/>
    <xf numFmtId="172" fontId="18" fillId="0" borderId="0">
      <alignment/>
      <protection/>
    </xf>
    <xf numFmtId="169" fontId="18" fillId="0" borderId="0">
      <alignment/>
      <protection/>
    </xf>
    <xf numFmtId="172" fontId="18" fillId="0" borderId="0">
      <alignment/>
      <protection/>
    </xf>
    <xf numFmtId="172" fontId="18" fillId="0" borderId="0">
      <alignment/>
      <protection/>
    </xf>
    <xf numFmtId="172" fontId="18" fillId="0" borderId="0">
      <alignment/>
      <protection/>
    </xf>
    <xf numFmtId="172" fontId="18" fillId="0" borderId="0">
      <alignment/>
      <protection/>
    </xf>
    <xf numFmtId="172" fontId="18" fillId="0" borderId="0">
      <alignment/>
      <protection/>
    </xf>
    <xf numFmtId="172" fontId="18" fillId="0" borderId="0">
      <alignment/>
      <protection/>
    </xf>
    <xf numFmtId="172" fontId="18" fillId="0" borderId="0">
      <alignment/>
      <protection/>
    </xf>
    <xf numFmtId="172" fontId="18" fillId="0" borderId="0">
      <alignment/>
      <protection/>
    </xf>
    <xf numFmtId="172" fontId="18" fillId="0" borderId="0">
      <alignment/>
      <protection/>
    </xf>
    <xf numFmtId="172" fontId="18" fillId="0" borderId="0">
      <alignment/>
      <protection/>
    </xf>
    <xf numFmtId="172" fontId="18" fillId="0" borderId="0">
      <alignment/>
      <protection/>
    </xf>
    <xf numFmtId="172" fontId="18" fillId="0" borderId="0">
      <alignment/>
      <protection/>
    </xf>
    <xf numFmtId="172" fontId="18" fillId="0" borderId="0">
      <alignment/>
      <protection/>
    </xf>
    <xf numFmtId="0" fontId="51" fillId="52" borderId="0" applyNumberFormat="0" applyBorder="0" applyAlignment="0" applyProtection="0"/>
    <xf numFmtId="0" fontId="34" fillId="53" borderId="0" applyNumberFormat="0" applyBorder="0" applyAlignment="0" applyProtection="0"/>
    <xf numFmtId="0" fontId="51" fillId="52" borderId="0" applyNumberFormat="0" applyBorder="0" applyAlignment="0" applyProtection="0"/>
    <xf numFmtId="17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3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4" borderId="12" applyNumberFormat="0" applyFont="0" applyAlignment="0" applyProtection="0"/>
    <xf numFmtId="0" fontId="18" fillId="51" borderId="13" applyNumberFormat="0" applyFont="0" applyAlignment="0" applyProtection="0"/>
    <xf numFmtId="0" fontId="0" fillId="54" borderId="12" applyNumberFormat="0" applyFont="0" applyAlignment="0" applyProtection="0"/>
    <xf numFmtId="0" fontId="52" fillId="45" borderId="14" applyNumberFormat="0" applyAlignment="0" applyProtection="0"/>
    <xf numFmtId="0" fontId="35" fillId="46" borderId="15" applyNumberFormat="0" applyAlignment="0" applyProtection="0"/>
    <xf numFmtId="0" fontId="52" fillId="45" borderId="14" applyNumberFormat="0" applyAlignment="0" applyProtection="0"/>
    <xf numFmtId="9" fontId="0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6" applyNumberFormat="0" applyFill="0" applyAlignment="0" applyProtection="0"/>
    <xf numFmtId="0" fontId="18" fillId="0" borderId="17" applyNumberFormat="0" applyFont="0" applyBorder="0" applyAlignment="0" applyProtection="0"/>
    <xf numFmtId="0" fontId="54" fillId="0" borderId="16" applyNumberFormat="0" applyFill="0" applyAlignment="0" applyProtection="0"/>
    <xf numFmtId="0" fontId="5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54" fillId="0" borderId="18" xfId="0" applyFont="1" applyBorder="1" applyAlignment="1">
      <alignment horizontal="center"/>
    </xf>
    <xf numFmtId="0" fontId="54" fillId="0" borderId="19" xfId="0" applyFont="1" applyBorder="1" applyAlignment="1">
      <alignment horizontal="center"/>
    </xf>
    <xf numFmtId="178" fontId="0" fillId="0" borderId="20" xfId="114" applyNumberFormat="1" applyFont="1" applyBorder="1" applyAlignment="1">
      <alignment/>
    </xf>
    <xf numFmtId="178" fontId="0" fillId="0" borderId="21" xfId="114" applyNumberFormat="1" applyFont="1" applyBorder="1" applyAlignment="1">
      <alignment/>
    </xf>
    <xf numFmtId="178" fontId="0" fillId="0" borderId="0" xfId="0" applyNumberFormat="1" applyFill="1" applyBorder="1" applyAlignment="1">
      <alignment/>
    </xf>
    <xf numFmtId="178" fontId="0" fillId="0" borderId="22" xfId="114" applyNumberFormat="1" applyFont="1" applyBorder="1" applyAlignment="1">
      <alignment/>
    </xf>
    <xf numFmtId="178" fontId="0" fillId="0" borderId="23" xfId="114" applyNumberFormat="1" applyFont="1" applyBorder="1" applyAlignment="1">
      <alignment/>
    </xf>
    <xf numFmtId="178" fontId="0" fillId="0" borderId="20" xfId="0" applyNumberFormat="1" applyBorder="1" applyAlignment="1">
      <alignment/>
    </xf>
    <xf numFmtId="178" fontId="0" fillId="0" borderId="22" xfId="0" applyNumberFormat="1" applyBorder="1" applyAlignment="1">
      <alignment/>
    </xf>
    <xf numFmtId="178" fontId="0" fillId="0" borderId="23" xfId="0" applyNumberFormat="1" applyBorder="1" applyAlignment="1">
      <alignment/>
    </xf>
    <xf numFmtId="0" fontId="54" fillId="0" borderId="24" xfId="0" applyFont="1" applyBorder="1" applyAlignment="1">
      <alignment horizontal="center"/>
    </xf>
    <xf numFmtId="0" fontId="54" fillId="0" borderId="25" xfId="0" applyFont="1" applyBorder="1" applyAlignment="1">
      <alignment horizontal="center"/>
    </xf>
    <xf numFmtId="178" fontId="0" fillId="0" borderId="26" xfId="114" applyNumberFormat="1" applyFont="1" applyBorder="1" applyAlignment="1">
      <alignment/>
    </xf>
    <xf numFmtId="178" fontId="0" fillId="0" borderId="27" xfId="114" applyNumberFormat="1" applyFont="1" applyBorder="1" applyAlignment="1">
      <alignment/>
    </xf>
    <xf numFmtId="0" fontId="0" fillId="0" borderId="20" xfId="0" applyBorder="1" applyAlignment="1">
      <alignment horizontal="center"/>
    </xf>
    <xf numFmtId="178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25" xfId="0" applyBorder="1" applyAlignment="1">
      <alignment/>
    </xf>
    <xf numFmtId="201" fontId="19" fillId="0" borderId="0" xfId="180" applyNumberFormat="1" applyFont="1" applyFill="1" applyBorder="1" applyProtection="1">
      <alignment/>
      <protection locked="0"/>
    </xf>
    <xf numFmtId="0" fontId="0" fillId="0" borderId="23" xfId="0" applyBorder="1" applyAlignment="1">
      <alignment horizontal="center"/>
    </xf>
    <xf numFmtId="0" fontId="54" fillId="0" borderId="23" xfId="0" applyFont="1" applyBorder="1" applyAlignment="1">
      <alignment horizontal="center"/>
    </xf>
    <xf numFmtId="178" fontId="0" fillId="0" borderId="28" xfId="114" applyNumberFormat="1" applyFont="1" applyBorder="1" applyAlignment="1">
      <alignment/>
    </xf>
    <xf numFmtId="178" fontId="0" fillId="0" borderId="29" xfId="114" applyNumberFormat="1" applyFont="1" applyBorder="1" applyAlignment="1">
      <alignment/>
    </xf>
    <xf numFmtId="178" fontId="0" fillId="0" borderId="30" xfId="114" applyNumberFormat="1" applyFont="1" applyBorder="1" applyAlignment="1">
      <alignment/>
    </xf>
    <xf numFmtId="0" fontId="19" fillId="0" borderId="28" xfId="181" applyFont="1" applyBorder="1" applyProtection="1">
      <alignment/>
      <protection/>
    </xf>
    <xf numFmtId="0" fontId="19" fillId="0" borderId="21" xfId="183" applyFont="1" applyBorder="1" applyAlignment="1" applyProtection="1">
      <alignment horizontal="center"/>
      <protection/>
    </xf>
    <xf numFmtId="0" fontId="19" fillId="0" borderId="29" xfId="181" applyFont="1" applyBorder="1" applyAlignment="1" applyProtection="1">
      <alignment/>
      <protection/>
    </xf>
    <xf numFmtId="0" fontId="19" fillId="0" borderId="26" xfId="183" applyFont="1" applyBorder="1" applyAlignment="1" applyProtection="1">
      <alignment horizontal="center"/>
      <protection/>
    </xf>
    <xf numFmtId="0" fontId="19" fillId="0" borderId="29" xfId="181" applyFont="1" applyBorder="1" applyProtection="1">
      <alignment/>
      <protection/>
    </xf>
    <xf numFmtId="0" fontId="19" fillId="0" borderId="29" xfId="181" applyFont="1" applyBorder="1" applyAlignment="1" applyProtection="1">
      <alignment horizontal="left"/>
      <protection/>
    </xf>
    <xf numFmtId="0" fontId="19" fillId="0" borderId="30" xfId="181" applyFont="1" applyBorder="1" applyAlignment="1" applyProtection="1">
      <alignment horizontal="left"/>
      <protection/>
    </xf>
    <xf numFmtId="0" fontId="19" fillId="0" borderId="27" xfId="183" applyFont="1" applyBorder="1" applyAlignment="1" applyProtection="1">
      <alignment horizontal="center"/>
      <protection/>
    </xf>
    <xf numFmtId="0" fontId="54" fillId="0" borderId="20" xfId="0" applyFont="1" applyBorder="1" applyAlignment="1">
      <alignment horizontal="center" wrapText="1"/>
    </xf>
    <xf numFmtId="0" fontId="54" fillId="0" borderId="31" xfId="0" applyFont="1" applyBorder="1" applyAlignment="1">
      <alignment horizontal="center"/>
    </xf>
    <xf numFmtId="0" fontId="54" fillId="0" borderId="32" xfId="0" applyFont="1" applyBorder="1" applyAlignment="1">
      <alignment horizontal="center"/>
    </xf>
    <xf numFmtId="0" fontId="54" fillId="0" borderId="33" xfId="0" applyFont="1" applyBorder="1" applyAlignment="1">
      <alignment horizontal="center"/>
    </xf>
  </cellXfs>
  <cellStyles count="194">
    <cellStyle name="Normal" xfId="0"/>
    <cellStyle name="$" xfId="15"/>
    <cellStyle name="$.00" xfId="16"/>
    <cellStyle name="$_9. Rev2Cost_GDPIPI" xfId="17"/>
    <cellStyle name="$_9. Rev2Cost_GDPIPI 2" xfId="18"/>
    <cellStyle name="$_9. Rev2Cost_GDPIPI 3" xfId="19"/>
    <cellStyle name="$_9. Rev2Cost_GDPIPI 4" xfId="20"/>
    <cellStyle name="$_lists" xfId="21"/>
    <cellStyle name="$_lists 2" xfId="22"/>
    <cellStyle name="$_lists 3" xfId="23"/>
    <cellStyle name="$_lists 4" xfId="24"/>
    <cellStyle name="$_lists_4. Current Monthly Fixed Charge" xfId="25"/>
    <cellStyle name="$_Sheet4" xfId="26"/>
    <cellStyle name="$_Sheet4 2" xfId="27"/>
    <cellStyle name="$_Sheet4 3" xfId="28"/>
    <cellStyle name="$_Sheet4 4" xfId="29"/>
    <cellStyle name="$M" xfId="30"/>
    <cellStyle name="$M.00" xfId="31"/>
    <cellStyle name="$M_9. Rev2Cost_GDPIPI" xfId="32"/>
    <cellStyle name="20% - Accent1" xfId="33"/>
    <cellStyle name="20% - Accent1 2" xfId="34"/>
    <cellStyle name="20% - Accent1 2 2" xfId="35"/>
    <cellStyle name="20% - Accent2" xfId="36"/>
    <cellStyle name="20% - Accent2 2" xfId="37"/>
    <cellStyle name="20% - Accent2 2 2" xfId="38"/>
    <cellStyle name="20% - Accent3" xfId="39"/>
    <cellStyle name="20% - Accent3 2" xfId="40"/>
    <cellStyle name="20% - Accent3 2 2" xfId="41"/>
    <cellStyle name="20% - Accent4" xfId="42"/>
    <cellStyle name="20% - Accent4 2" xfId="43"/>
    <cellStyle name="20% - Accent4 2 2" xfId="44"/>
    <cellStyle name="20% - Accent5" xfId="45"/>
    <cellStyle name="20% - Accent5 2" xfId="46"/>
    <cellStyle name="20% - Accent5 2 2" xfId="47"/>
    <cellStyle name="20% - Accent6" xfId="48"/>
    <cellStyle name="20% - Accent6 2" xfId="49"/>
    <cellStyle name="20% - Accent6 2 2" xfId="50"/>
    <cellStyle name="40% - Accent1" xfId="51"/>
    <cellStyle name="40% - Accent1 2" xfId="52"/>
    <cellStyle name="40% - Accent1 2 2" xfId="53"/>
    <cellStyle name="40% - Accent2" xfId="54"/>
    <cellStyle name="40% - Accent2 2" xfId="55"/>
    <cellStyle name="40% - Accent2 2 2" xfId="56"/>
    <cellStyle name="40% - Accent3" xfId="57"/>
    <cellStyle name="40% - Accent3 2" xfId="58"/>
    <cellStyle name="40% - Accent3 2 2" xfId="59"/>
    <cellStyle name="40% - Accent4" xfId="60"/>
    <cellStyle name="40% - Accent4 2" xfId="61"/>
    <cellStyle name="40% - Accent4 2 2" xfId="62"/>
    <cellStyle name="40% - Accent5" xfId="63"/>
    <cellStyle name="40% - Accent5 2" xfId="64"/>
    <cellStyle name="40% - Accent5 2 2" xfId="65"/>
    <cellStyle name="40% - Accent6" xfId="66"/>
    <cellStyle name="40% - Accent6 2" xfId="67"/>
    <cellStyle name="40% - Accent6 2 2" xfId="68"/>
    <cellStyle name="60% - Accent1" xfId="69"/>
    <cellStyle name="60% - Accent1 2" xfId="70"/>
    <cellStyle name="60% - Accent1 2 2" xfId="71"/>
    <cellStyle name="60% - Accent2" xfId="72"/>
    <cellStyle name="60% - Accent2 2" xfId="73"/>
    <cellStyle name="60% - Accent2 2 2" xfId="74"/>
    <cellStyle name="60% - Accent3" xfId="75"/>
    <cellStyle name="60% - Accent3 2" xfId="76"/>
    <cellStyle name="60% - Accent3 2 2" xfId="77"/>
    <cellStyle name="60% - Accent4" xfId="78"/>
    <cellStyle name="60% - Accent4 2" xfId="79"/>
    <cellStyle name="60% - Accent4 2 2" xfId="80"/>
    <cellStyle name="60% - Accent5" xfId="81"/>
    <cellStyle name="60% - Accent5 2" xfId="82"/>
    <cellStyle name="60% - Accent5 2 2" xfId="83"/>
    <cellStyle name="60% - Accent6" xfId="84"/>
    <cellStyle name="60% - Accent6 2" xfId="85"/>
    <cellStyle name="60% - Accent6 2 2" xfId="86"/>
    <cellStyle name="Accent1" xfId="87"/>
    <cellStyle name="Accent1 2" xfId="88"/>
    <cellStyle name="Accent1 2 2" xfId="89"/>
    <cellStyle name="Accent2" xfId="90"/>
    <cellStyle name="Accent2 2" xfId="91"/>
    <cellStyle name="Accent2 2 2" xfId="92"/>
    <cellStyle name="Accent3" xfId="93"/>
    <cellStyle name="Accent3 2" xfId="94"/>
    <cellStyle name="Accent3 2 2" xfId="95"/>
    <cellStyle name="Accent4" xfId="96"/>
    <cellStyle name="Accent4 2" xfId="97"/>
    <cellStyle name="Accent4 2 2" xfId="98"/>
    <cellStyle name="Accent5" xfId="99"/>
    <cellStyle name="Accent5 2" xfId="100"/>
    <cellStyle name="Accent5 2 2" xfId="101"/>
    <cellStyle name="Accent6" xfId="102"/>
    <cellStyle name="Accent6 2" xfId="103"/>
    <cellStyle name="Accent6 2 2" xfId="104"/>
    <cellStyle name="Bad" xfId="105"/>
    <cellStyle name="Bad 2" xfId="106"/>
    <cellStyle name="Bad 2 2" xfId="107"/>
    <cellStyle name="Calculation" xfId="108"/>
    <cellStyle name="Calculation 2" xfId="109"/>
    <cellStyle name="Calculation 2 2" xfId="110"/>
    <cellStyle name="Check Cell" xfId="111"/>
    <cellStyle name="Check Cell 2" xfId="112"/>
    <cellStyle name="Check Cell 2 2" xfId="113"/>
    <cellStyle name="Comma" xfId="114"/>
    <cellStyle name="Comma [0]" xfId="115"/>
    <cellStyle name="Comma 2" xfId="116"/>
    <cellStyle name="Comma 2 2" xfId="117"/>
    <cellStyle name="Comma 2 3" xfId="118"/>
    <cellStyle name="Comma 2 4" xfId="119"/>
    <cellStyle name="Comma 3" xfId="120"/>
    <cellStyle name="Comma0" xfId="121"/>
    <cellStyle name="Currency" xfId="122"/>
    <cellStyle name="Currency [0]" xfId="123"/>
    <cellStyle name="Currency 2" xfId="124"/>
    <cellStyle name="Currency 2 2" xfId="125"/>
    <cellStyle name="Currency 2 3" xfId="126"/>
    <cellStyle name="Currency0" xfId="127"/>
    <cellStyle name="Date" xfId="128"/>
    <cellStyle name="Explanatory Text" xfId="129"/>
    <cellStyle name="Explanatory Text 2" xfId="130"/>
    <cellStyle name="Explanatory Text 2 2" xfId="131"/>
    <cellStyle name="Fixed" xfId="132"/>
    <cellStyle name="Good" xfId="133"/>
    <cellStyle name="Good 2" xfId="134"/>
    <cellStyle name="Good 2 2" xfId="135"/>
    <cellStyle name="Grey" xfId="136"/>
    <cellStyle name="Heading 1" xfId="137"/>
    <cellStyle name="Heading 1 2" xfId="138"/>
    <cellStyle name="Heading 1 2 2" xfId="139"/>
    <cellStyle name="Heading 2" xfId="140"/>
    <cellStyle name="Heading 2 2" xfId="141"/>
    <cellStyle name="Heading 2 2 2" xfId="142"/>
    <cellStyle name="Heading 3" xfId="143"/>
    <cellStyle name="Heading 3 2" xfId="144"/>
    <cellStyle name="Heading 3 2 2" xfId="145"/>
    <cellStyle name="Heading 4" xfId="146"/>
    <cellStyle name="Heading 4 2" xfId="147"/>
    <cellStyle name="Heading 4 2 2" xfId="148"/>
    <cellStyle name="Hyperlink" xfId="149"/>
    <cellStyle name="Input" xfId="150"/>
    <cellStyle name="Input [yellow]" xfId="151"/>
    <cellStyle name="Input 2" xfId="152"/>
    <cellStyle name="Input 2 2" xfId="153"/>
    <cellStyle name="Input 3" xfId="154"/>
    <cellStyle name="Linked Cell" xfId="155"/>
    <cellStyle name="Linked Cell 2" xfId="156"/>
    <cellStyle name="Linked Cell 2 2" xfId="157"/>
    <cellStyle name="M" xfId="158"/>
    <cellStyle name="M.00" xfId="159"/>
    <cellStyle name="M_9. Rev2Cost_GDPIPI" xfId="160"/>
    <cellStyle name="M_9. Rev2Cost_GDPIPI 2" xfId="161"/>
    <cellStyle name="M_9. Rev2Cost_GDPIPI 3" xfId="162"/>
    <cellStyle name="M_9. Rev2Cost_GDPIPI 4" xfId="163"/>
    <cellStyle name="M_lists" xfId="164"/>
    <cellStyle name="M_lists 2" xfId="165"/>
    <cellStyle name="M_lists 3" xfId="166"/>
    <cellStyle name="M_lists 4" xfId="167"/>
    <cellStyle name="M_lists_4. Current Monthly Fixed Charge" xfId="168"/>
    <cellStyle name="M_Sheet4" xfId="169"/>
    <cellStyle name="M_Sheet4 2" xfId="170"/>
    <cellStyle name="M_Sheet4 3" xfId="171"/>
    <cellStyle name="M_Sheet4 4" xfId="172"/>
    <cellStyle name="Neutral" xfId="173"/>
    <cellStyle name="Neutral 2" xfId="174"/>
    <cellStyle name="Neutral 2 2" xfId="175"/>
    <cellStyle name="Normal - Style1" xfId="176"/>
    <cellStyle name="Normal 2" xfId="177"/>
    <cellStyle name="Normal 2 2" xfId="178"/>
    <cellStyle name="Normal 2 3" xfId="179"/>
    <cellStyle name="Normal 2 4" xfId="180"/>
    <cellStyle name="Normal 3" xfId="181"/>
    <cellStyle name="Normal 3 2" xfId="182"/>
    <cellStyle name="Normal 4" xfId="183"/>
    <cellStyle name="Normal 4 2" xfId="184"/>
    <cellStyle name="Normal 5" xfId="185"/>
    <cellStyle name="Note" xfId="186"/>
    <cellStyle name="Note 2" xfId="187"/>
    <cellStyle name="Note 2 2" xfId="188"/>
    <cellStyle name="Output" xfId="189"/>
    <cellStyle name="Output 2" xfId="190"/>
    <cellStyle name="Output 2 2" xfId="191"/>
    <cellStyle name="Percent" xfId="192"/>
    <cellStyle name="Percent [2]" xfId="193"/>
    <cellStyle name="Percent 2" xfId="194"/>
    <cellStyle name="Percent 2 2" xfId="195"/>
    <cellStyle name="Percent 2 3" xfId="196"/>
    <cellStyle name="Percent 3" xfId="197"/>
    <cellStyle name="Percent 3 2" xfId="198"/>
    <cellStyle name="Title" xfId="199"/>
    <cellStyle name="Title 2" xfId="200"/>
    <cellStyle name="Title 2 2" xfId="201"/>
    <cellStyle name="Total" xfId="202"/>
    <cellStyle name="Total 2" xfId="203"/>
    <cellStyle name="Total 2 2" xfId="204"/>
    <cellStyle name="Warning Text" xfId="205"/>
    <cellStyle name="Warning Text 2" xfId="206"/>
    <cellStyle name="Warning Text 2 2" xfId="2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8"/>
  <sheetViews>
    <sheetView tabSelected="1" zoomScalePageLayoutView="0" workbookViewId="0" topLeftCell="A1">
      <selection activeCell="K21" sqref="K21"/>
    </sheetView>
  </sheetViews>
  <sheetFormatPr defaultColWidth="9.140625" defaultRowHeight="15"/>
  <cols>
    <col min="2" max="2" width="63.421875" style="0" bestFit="1" customWidth="1"/>
    <col min="3" max="3" width="10.00390625" style="0" customWidth="1"/>
    <col min="4" max="11" width="13.140625" style="0" customWidth="1"/>
    <col min="12" max="12" width="21.421875" style="0" customWidth="1"/>
  </cols>
  <sheetData>
    <row r="1" spans="4:12" ht="15.75" thickBot="1">
      <c r="D1" s="11">
        <v>2010</v>
      </c>
      <c r="E1" s="1"/>
      <c r="F1" s="1"/>
      <c r="G1" s="2"/>
      <c r="H1" s="11" t="s">
        <v>15</v>
      </c>
      <c r="I1" s="2"/>
      <c r="J1" s="12" t="s">
        <v>16</v>
      </c>
      <c r="K1" s="12" t="s">
        <v>17</v>
      </c>
      <c r="L1" s="18"/>
    </row>
    <row r="2" spans="4:12" ht="30.75" customHeight="1" thickBot="1">
      <c r="D2" s="11" t="s">
        <v>11</v>
      </c>
      <c r="E2" s="2"/>
      <c r="F2" s="11" t="s">
        <v>14</v>
      </c>
      <c r="G2" s="2"/>
      <c r="H2" s="11" t="s">
        <v>20</v>
      </c>
      <c r="I2" s="1"/>
      <c r="J2" s="15"/>
      <c r="K2" s="15"/>
      <c r="L2" s="33" t="s">
        <v>18</v>
      </c>
    </row>
    <row r="3" spans="4:12" ht="18.75" customHeight="1" thickBot="1">
      <c r="D3" s="34" t="s">
        <v>12</v>
      </c>
      <c r="E3" s="35" t="s">
        <v>13</v>
      </c>
      <c r="F3" s="35" t="s">
        <v>12</v>
      </c>
      <c r="G3" s="35" t="s">
        <v>13</v>
      </c>
      <c r="H3" s="35" t="s">
        <v>12</v>
      </c>
      <c r="I3" s="36" t="s">
        <v>13</v>
      </c>
      <c r="J3" s="20"/>
      <c r="K3" s="20"/>
      <c r="L3" s="21" t="s">
        <v>19</v>
      </c>
    </row>
    <row r="4" spans="2:14" ht="15">
      <c r="B4" s="25" t="s">
        <v>0</v>
      </c>
      <c r="C4" s="26">
        <v>1550</v>
      </c>
      <c r="D4" s="22"/>
      <c r="E4" s="4"/>
      <c r="F4" s="22">
        <v>-61885</v>
      </c>
      <c r="G4" s="4">
        <v>-2152</v>
      </c>
      <c r="H4" s="22">
        <v>208548</v>
      </c>
      <c r="I4" s="4">
        <v>1946</v>
      </c>
      <c r="J4" s="4">
        <f>SUM(D4:I4)</f>
        <v>146457</v>
      </c>
      <c r="K4" s="3">
        <v>146457</v>
      </c>
      <c r="L4" s="8">
        <f>K4-J4</f>
        <v>0</v>
      </c>
      <c r="M4" s="16"/>
      <c r="N4" s="16"/>
    </row>
    <row r="5" spans="2:14" ht="15">
      <c r="B5" s="27" t="s">
        <v>1</v>
      </c>
      <c r="C5" s="28">
        <v>1580</v>
      </c>
      <c r="D5" s="23">
        <v>-654701</v>
      </c>
      <c r="E5" s="13">
        <v>-22875</v>
      </c>
      <c r="F5" s="23">
        <v>6010</v>
      </c>
      <c r="G5" s="13">
        <v>2606</v>
      </c>
      <c r="H5" s="23">
        <v>-1688214</v>
      </c>
      <c r="I5" s="13">
        <v>-22244</v>
      </c>
      <c r="J5" s="13">
        <f aca="true" t="shared" si="0" ref="J5:J13">SUM(D5:I5)</f>
        <v>-2379418</v>
      </c>
      <c r="K5" s="6">
        <v>-2379418</v>
      </c>
      <c r="L5" s="9">
        <f aca="true" t="shared" si="1" ref="L5:L14">K5-J5</f>
        <v>0</v>
      </c>
      <c r="M5" s="16"/>
      <c r="N5" s="16"/>
    </row>
    <row r="6" spans="2:14" ht="15">
      <c r="B6" s="27" t="s">
        <v>2</v>
      </c>
      <c r="C6" s="28">
        <v>1584</v>
      </c>
      <c r="D6" s="23">
        <v>630718</v>
      </c>
      <c r="E6" s="13">
        <v>22055</v>
      </c>
      <c r="F6" s="23">
        <v>-17489</v>
      </c>
      <c r="G6" s="13">
        <v>-1792</v>
      </c>
      <c r="H6" s="23">
        <v>850208</v>
      </c>
      <c r="I6" s="13">
        <v>8280</v>
      </c>
      <c r="J6" s="13">
        <f t="shared" si="0"/>
        <v>1491980</v>
      </c>
      <c r="K6" s="6">
        <v>1491980</v>
      </c>
      <c r="L6" s="9">
        <f t="shared" si="1"/>
        <v>0</v>
      </c>
      <c r="M6" s="16"/>
      <c r="N6" s="16"/>
    </row>
    <row r="7" spans="2:14" ht="15">
      <c r="B7" s="27" t="s">
        <v>3</v>
      </c>
      <c r="C7" s="28">
        <v>1586</v>
      </c>
      <c r="D7" s="23">
        <v>419940</v>
      </c>
      <c r="E7" s="13">
        <v>14729</v>
      </c>
      <c r="F7" s="23">
        <v>-13631</v>
      </c>
      <c r="G7" s="13">
        <v>-3019</v>
      </c>
      <c r="H7" s="23">
        <v>-46839</v>
      </c>
      <c r="I7" s="13">
        <v>2702</v>
      </c>
      <c r="J7" s="13">
        <f t="shared" si="0"/>
        <v>373882</v>
      </c>
      <c r="K7" s="6">
        <v>373882</v>
      </c>
      <c r="L7" s="9">
        <f t="shared" si="1"/>
        <v>0</v>
      </c>
      <c r="M7" s="16"/>
      <c r="N7" s="16"/>
    </row>
    <row r="8" spans="2:17" ht="15">
      <c r="B8" s="27" t="s">
        <v>4</v>
      </c>
      <c r="C8" s="28">
        <v>1588</v>
      </c>
      <c r="D8" s="23">
        <v>-1010170</v>
      </c>
      <c r="E8" s="13">
        <v>-20435</v>
      </c>
      <c r="F8" s="23">
        <v>211151</v>
      </c>
      <c r="G8" s="13">
        <v>5965</v>
      </c>
      <c r="H8" s="23">
        <v>-298633</v>
      </c>
      <c r="I8" s="13">
        <v>25510</v>
      </c>
      <c r="J8" s="13">
        <f t="shared" si="0"/>
        <v>-1086612</v>
      </c>
      <c r="K8" s="6">
        <v>-1086612</v>
      </c>
      <c r="L8" s="9">
        <f>K8-J8</f>
        <v>0</v>
      </c>
      <c r="M8" s="16"/>
      <c r="N8" s="16"/>
      <c r="Q8" s="16"/>
    </row>
    <row r="9" spans="2:14" ht="15">
      <c r="B9" s="27" t="s">
        <v>5</v>
      </c>
      <c r="C9" s="28">
        <v>1589</v>
      </c>
      <c r="D9" s="23">
        <v>1208460</v>
      </c>
      <c r="E9" s="13">
        <v>66468</v>
      </c>
      <c r="F9" s="23">
        <v>-216973</v>
      </c>
      <c r="G9" s="13">
        <v>-4213</v>
      </c>
      <c r="H9" s="23">
        <v>-270619</v>
      </c>
      <c r="I9" s="13">
        <v>-2110</v>
      </c>
      <c r="J9" s="13">
        <f t="shared" si="0"/>
        <v>781013</v>
      </c>
      <c r="K9" s="6">
        <v>781013</v>
      </c>
      <c r="L9" s="9">
        <f t="shared" si="1"/>
        <v>0</v>
      </c>
      <c r="M9" s="16"/>
      <c r="N9" s="16"/>
    </row>
    <row r="10" spans="2:14" ht="15">
      <c r="B10" s="29" t="s">
        <v>6</v>
      </c>
      <c r="C10" s="28">
        <v>1590</v>
      </c>
      <c r="D10" s="23"/>
      <c r="E10" s="13"/>
      <c r="F10" s="23">
        <v>-220093</v>
      </c>
      <c r="G10" s="13">
        <f>-3923+-5885</f>
        <v>-9808</v>
      </c>
      <c r="H10" s="23">
        <v>0</v>
      </c>
      <c r="I10" s="13">
        <v>0</v>
      </c>
      <c r="J10" s="13">
        <f t="shared" si="0"/>
        <v>-229901</v>
      </c>
      <c r="K10" s="6">
        <v>-560380</v>
      </c>
      <c r="L10" s="9">
        <f t="shared" si="1"/>
        <v>-330479</v>
      </c>
      <c r="M10" s="16"/>
      <c r="N10" s="16"/>
    </row>
    <row r="11" spans="2:14" ht="17.25">
      <c r="B11" s="30" t="s">
        <v>7</v>
      </c>
      <c r="C11" s="28">
        <v>1595</v>
      </c>
      <c r="D11" s="23"/>
      <c r="E11" s="13"/>
      <c r="F11" s="23"/>
      <c r="G11" s="13"/>
      <c r="H11" s="23"/>
      <c r="I11" s="13"/>
      <c r="J11" s="13">
        <f t="shared" si="0"/>
        <v>0</v>
      </c>
      <c r="K11" s="6"/>
      <c r="L11" s="9">
        <f t="shared" si="1"/>
        <v>0</v>
      </c>
      <c r="M11" s="16"/>
      <c r="N11" s="16"/>
    </row>
    <row r="12" spans="2:14" ht="17.25">
      <c r="B12" s="30" t="s">
        <v>8</v>
      </c>
      <c r="C12" s="28">
        <v>1595</v>
      </c>
      <c r="D12" s="23"/>
      <c r="E12" s="13"/>
      <c r="F12" s="23"/>
      <c r="G12" s="13"/>
      <c r="H12" s="23"/>
      <c r="I12" s="13"/>
      <c r="J12" s="13">
        <f t="shared" si="0"/>
        <v>0</v>
      </c>
      <c r="K12" s="6"/>
      <c r="L12" s="9">
        <f t="shared" si="1"/>
        <v>0</v>
      </c>
      <c r="M12" s="16"/>
      <c r="N12" s="16"/>
    </row>
    <row r="13" spans="2:14" ht="17.25">
      <c r="B13" s="30" t="s">
        <v>9</v>
      </c>
      <c r="C13" s="28">
        <v>1595</v>
      </c>
      <c r="D13" s="23">
        <v>1791029</v>
      </c>
      <c r="E13" s="13">
        <f>1362.83+(26328*2)</f>
        <v>54018.83</v>
      </c>
      <c r="F13" s="23">
        <v>-556688</v>
      </c>
      <c r="G13" s="13"/>
      <c r="H13" s="23">
        <v>-1578483</v>
      </c>
      <c r="I13" s="13">
        <v>-40356</v>
      </c>
      <c r="J13" s="13">
        <f t="shared" si="0"/>
        <v>-330479.1699999999</v>
      </c>
      <c r="K13" s="6"/>
      <c r="L13" s="9">
        <f t="shared" si="1"/>
        <v>330479.1699999999</v>
      </c>
      <c r="M13" s="16"/>
      <c r="N13" s="16"/>
    </row>
    <row r="14" spans="2:12" ht="18" thickBot="1">
      <c r="B14" s="31" t="s">
        <v>10</v>
      </c>
      <c r="C14" s="32">
        <v>1595</v>
      </c>
      <c r="D14" s="24"/>
      <c r="E14" s="14"/>
      <c r="F14" s="24"/>
      <c r="G14" s="14"/>
      <c r="H14" s="24"/>
      <c r="I14" s="14"/>
      <c r="J14" s="14"/>
      <c r="K14" s="7"/>
      <c r="L14" s="10">
        <f t="shared" si="1"/>
        <v>0</v>
      </c>
    </row>
    <row r="16" spans="4:10" ht="15">
      <c r="D16" s="17"/>
      <c r="E16" s="5"/>
      <c r="F16" s="17"/>
      <c r="G16" s="17"/>
      <c r="H16" s="17"/>
      <c r="I16" s="17"/>
      <c r="J16" s="17"/>
    </row>
    <row r="17" spans="4:10" ht="15">
      <c r="D17" s="17"/>
      <c r="E17" s="5"/>
      <c r="F17" s="17"/>
      <c r="G17" s="17"/>
      <c r="H17" s="17"/>
      <c r="I17" s="17"/>
      <c r="J17" s="17"/>
    </row>
    <row r="18" spans="4:12" ht="15">
      <c r="D18" s="17"/>
      <c r="E18" s="5"/>
      <c r="F18" s="17"/>
      <c r="G18" s="17"/>
      <c r="H18" s="17"/>
      <c r="I18" s="17"/>
      <c r="J18" s="17"/>
      <c r="L18" s="16"/>
    </row>
    <row r="19" spans="4:12" ht="15">
      <c r="D19" s="17"/>
      <c r="E19" s="5"/>
      <c r="F19" s="17"/>
      <c r="G19" s="17"/>
      <c r="H19" s="17"/>
      <c r="I19" s="17"/>
      <c r="J19" s="17"/>
      <c r="L19" s="16"/>
    </row>
    <row r="20" spans="4:10" ht="15">
      <c r="D20" s="17"/>
      <c r="E20" s="5"/>
      <c r="F20" s="17"/>
      <c r="G20" s="17"/>
      <c r="H20" s="17"/>
      <c r="I20" s="17"/>
      <c r="J20" s="17"/>
    </row>
    <row r="21" spans="4:10" ht="15">
      <c r="D21" s="17"/>
      <c r="E21" s="5"/>
      <c r="F21" s="17"/>
      <c r="G21" s="17"/>
      <c r="H21" s="17"/>
      <c r="I21" s="17"/>
      <c r="J21" s="17"/>
    </row>
    <row r="22" spans="4:10" ht="15">
      <c r="D22" s="17"/>
      <c r="E22" s="5"/>
      <c r="F22" s="17"/>
      <c r="G22" s="17"/>
      <c r="H22" s="17"/>
      <c r="I22" s="17"/>
      <c r="J22" s="17"/>
    </row>
    <row r="23" spans="4:10" ht="15">
      <c r="D23" s="17"/>
      <c r="E23" s="5"/>
      <c r="F23" s="17"/>
      <c r="G23" s="17"/>
      <c r="H23" s="17"/>
      <c r="I23" s="17"/>
      <c r="J23" s="17"/>
    </row>
    <row r="24" spans="4:10" ht="15">
      <c r="D24" s="17"/>
      <c r="E24" s="5"/>
      <c r="F24" s="17"/>
      <c r="G24" s="17"/>
      <c r="H24" s="17"/>
      <c r="I24" s="17"/>
      <c r="J24" s="17"/>
    </row>
    <row r="25" spans="4:10" ht="15">
      <c r="D25" s="17"/>
      <c r="E25" s="5"/>
      <c r="F25" s="17"/>
      <c r="G25" s="17"/>
      <c r="H25" s="17"/>
      <c r="I25" s="17"/>
      <c r="J25" s="17"/>
    </row>
    <row r="26" spans="4:10" ht="15">
      <c r="D26" s="17"/>
      <c r="E26" s="5"/>
      <c r="F26" s="17"/>
      <c r="G26" s="17"/>
      <c r="H26" s="17"/>
      <c r="I26" s="17"/>
      <c r="J26" s="17"/>
    </row>
    <row r="27" spans="4:10" ht="15">
      <c r="D27" s="17"/>
      <c r="E27" s="5"/>
      <c r="F27" s="17"/>
      <c r="G27" s="17"/>
      <c r="H27" s="17"/>
      <c r="I27" s="17"/>
      <c r="J27" s="17"/>
    </row>
    <row r="28" spans="4:10" ht="15">
      <c r="D28" s="17"/>
      <c r="E28" s="5"/>
      <c r="F28" s="17"/>
      <c r="G28" s="17"/>
      <c r="H28" s="17"/>
      <c r="I28" s="17"/>
      <c r="J28" s="17"/>
    </row>
    <row r="29" spans="4:10" ht="15">
      <c r="D29" s="17"/>
      <c r="E29" s="17"/>
      <c r="F29" s="17"/>
      <c r="G29" s="17"/>
      <c r="H29" s="19"/>
      <c r="I29" s="19"/>
      <c r="J29" s="17"/>
    </row>
    <row r="30" spans="4:10" ht="15">
      <c r="D30" s="17"/>
      <c r="E30" s="17"/>
      <c r="F30" s="17"/>
      <c r="G30" s="17"/>
      <c r="H30" s="19"/>
      <c r="I30" s="19"/>
      <c r="J30" s="17"/>
    </row>
    <row r="31" spans="4:10" ht="15">
      <c r="D31" s="17"/>
      <c r="E31" s="17"/>
      <c r="F31" s="17"/>
      <c r="G31" s="17"/>
      <c r="H31" s="19"/>
      <c r="I31" s="19"/>
      <c r="J31" s="17"/>
    </row>
    <row r="32" spans="4:10" ht="15">
      <c r="D32" s="17"/>
      <c r="E32" s="17"/>
      <c r="F32" s="17"/>
      <c r="G32" s="17"/>
      <c r="H32" s="19"/>
      <c r="I32" s="19"/>
      <c r="J32" s="17"/>
    </row>
    <row r="33" spans="4:10" ht="15">
      <c r="D33" s="17"/>
      <c r="E33" s="17"/>
      <c r="F33" s="17"/>
      <c r="G33" s="17"/>
      <c r="H33" s="19"/>
      <c r="I33" s="19"/>
      <c r="J33" s="17"/>
    </row>
    <row r="34" spans="4:10" ht="15">
      <c r="D34" s="17"/>
      <c r="E34" s="17"/>
      <c r="F34" s="17"/>
      <c r="G34" s="17"/>
      <c r="H34" s="19"/>
      <c r="I34" s="19"/>
      <c r="J34" s="17"/>
    </row>
    <row r="35" spans="4:10" ht="15">
      <c r="D35" s="17"/>
      <c r="E35" s="17"/>
      <c r="F35" s="17"/>
      <c r="G35" s="17"/>
      <c r="H35" s="19"/>
      <c r="I35" s="19"/>
      <c r="J35" s="17"/>
    </row>
    <row r="36" spans="4:10" ht="15">
      <c r="D36" s="17"/>
      <c r="E36" s="17"/>
      <c r="F36" s="17"/>
      <c r="G36" s="17"/>
      <c r="H36" s="17"/>
      <c r="I36" s="17"/>
      <c r="J36" s="17"/>
    </row>
    <row r="37" spans="4:10" ht="15">
      <c r="D37" s="17"/>
      <c r="E37" s="17"/>
      <c r="F37" s="17"/>
      <c r="G37" s="17"/>
      <c r="H37" s="17"/>
      <c r="I37" s="17"/>
      <c r="J37" s="17"/>
    </row>
    <row r="38" spans="4:10" ht="15">
      <c r="D38" s="17"/>
      <c r="E38" s="17"/>
      <c r="F38" s="17"/>
      <c r="G38" s="17"/>
      <c r="H38" s="17"/>
      <c r="I38" s="17"/>
      <c r="J38" s="17"/>
    </row>
  </sheetData>
  <sheetProtection/>
  <mergeCells count="7">
    <mergeCell ref="D2:E2"/>
    <mergeCell ref="D1:G1"/>
    <mergeCell ref="F2:G2"/>
    <mergeCell ref="H1:I1"/>
    <mergeCell ref="H2:I2"/>
    <mergeCell ref="K2:K3"/>
    <mergeCell ref="J2:J3"/>
  </mergeCells>
  <printOptions/>
  <pageMargins left="0.7" right="0.7" top="0.75" bottom="0.75" header="0.3" footer="0.3"/>
  <pageSetup horizontalDpi="600" verticalDpi="600" orientation="portrait" r:id="rId1"/>
  <ignoredErrors>
    <ignoredError sqref="J4:J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 Green</dc:creator>
  <cp:keywords/>
  <dc:description/>
  <cp:lastModifiedBy>Rich Green</cp:lastModifiedBy>
  <dcterms:created xsi:type="dcterms:W3CDTF">2014-04-28T17:40:15Z</dcterms:created>
  <dcterms:modified xsi:type="dcterms:W3CDTF">2014-04-28T19:02:46Z</dcterms:modified>
  <cp:category/>
  <cp:version/>
  <cp:contentType/>
  <cp:contentStatus/>
</cp:coreProperties>
</file>